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8cb7e378b5e2b93/Dokumenty/"/>
    </mc:Choice>
  </mc:AlternateContent>
  <xr:revisionPtr revIDLastSave="0" documentId="8_{C2F7462D-6403-4FD4-AD51-28BE07D4A51D}" xr6:coauthVersionLast="47" xr6:coauthVersionMax="47" xr10:uidLastSave="{00000000-0000-0000-0000-000000000000}"/>
  <bookViews>
    <workbookView xWindow="23880" yWindow="-120" windowWidth="25440" windowHeight="15390" activeTab="4" xr2:uid="{18479563-EDFE-4D65-A97C-E6E51D172EEB}"/>
  </bookViews>
  <sheets>
    <sheet name="Kappa Nr 1" sheetId="1" r:id="rId1"/>
    <sheet name="Kappa Nr 2" sheetId="2" r:id="rId2"/>
    <sheet name="Small logo" sheetId="3" r:id="rId3"/>
    <sheet name="Info" sheetId="4" r:id="rId4"/>
    <sheet name="info 2" sheetId="5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7" i="5" l="1"/>
  <c r="H27" i="5"/>
  <c r="R26" i="5"/>
  <c r="H26" i="5"/>
  <c r="R25" i="5"/>
  <c r="H25" i="5"/>
  <c r="Z24" i="5"/>
  <c r="R24" i="5"/>
  <c r="H24" i="5"/>
  <c r="R23" i="5"/>
  <c r="H23" i="5"/>
  <c r="R22" i="5"/>
  <c r="H22" i="5"/>
  <c r="R21" i="5"/>
  <c r="H21" i="5"/>
  <c r="Z20" i="5"/>
  <c r="R20" i="5"/>
  <c r="H20" i="5"/>
  <c r="R19" i="5"/>
  <c r="H19" i="5"/>
  <c r="R18" i="5"/>
  <c r="H18" i="5"/>
  <c r="R17" i="5"/>
  <c r="H17" i="5"/>
  <c r="Z16" i="5"/>
  <c r="R16" i="5"/>
  <c r="H16" i="5"/>
  <c r="R14" i="5"/>
  <c r="H14" i="5"/>
  <c r="R13" i="5"/>
  <c r="H13" i="5"/>
  <c r="R12" i="5"/>
  <c r="H12" i="5"/>
  <c r="Z11" i="5"/>
  <c r="R11" i="5"/>
  <c r="H11" i="5"/>
  <c r="R10" i="5"/>
  <c r="H10" i="5"/>
  <c r="R9" i="5"/>
  <c r="H9" i="5"/>
  <c r="R8" i="5"/>
  <c r="H8" i="5"/>
  <c r="Z7" i="5"/>
  <c r="R7" i="5"/>
  <c r="H7" i="5"/>
  <c r="R6" i="5"/>
  <c r="H6" i="5"/>
  <c r="R5" i="5"/>
  <c r="H5" i="5"/>
  <c r="R4" i="5"/>
  <c r="H4" i="5"/>
  <c r="Z3" i="5"/>
  <c r="R3" i="5"/>
  <c r="H3" i="5"/>
  <c r="I11" i="4"/>
  <c r="H11" i="4"/>
  <c r="G11" i="4"/>
  <c r="F11" i="4"/>
  <c r="O11" i="4" s="1"/>
  <c r="AC11" i="4" s="1"/>
  <c r="AC23" i="4" s="1"/>
  <c r="O14" i="3"/>
  <c r="AC14" i="3" s="1"/>
  <c r="AC23" i="3" s="1"/>
  <c r="H12" i="2"/>
  <c r="G12" i="2"/>
  <c r="F12" i="2"/>
  <c r="E12" i="2"/>
  <c r="O12" i="2" s="1"/>
  <c r="AC12" i="2" s="1"/>
  <c r="AC23" i="2" s="1"/>
  <c r="H12" i="1"/>
  <c r="G12" i="1"/>
  <c r="F12" i="1"/>
  <c r="E12" i="1"/>
  <c r="O12" i="1" s="1"/>
  <c r="AC12" i="1" s="1"/>
  <c r="AC23" i="1" s="1"/>
</calcChain>
</file>

<file path=xl/sharedStrings.xml><?xml version="1.0" encoding="utf-8"?>
<sst xmlns="http://schemas.openxmlformats.org/spreadsheetml/2006/main" count="473" uniqueCount="151">
  <si>
    <t>Order:</t>
  </si>
  <si>
    <t xml:space="preserve">Kappa </t>
  </si>
  <si>
    <t>Client:</t>
  </si>
  <si>
    <t>Deal 1835</t>
  </si>
  <si>
    <t>B</t>
  </si>
  <si>
    <t>Date</t>
  </si>
  <si>
    <t>Art.Nr.</t>
  </si>
  <si>
    <t>Description</t>
  </si>
  <si>
    <t>A</t>
  </si>
  <si>
    <t>S</t>
  </si>
  <si>
    <t>M</t>
  </si>
  <si>
    <t>L</t>
  </si>
  <si>
    <t>XL</t>
  </si>
  <si>
    <t>XXL</t>
  </si>
  <si>
    <t>QTY</t>
  </si>
  <si>
    <t>Price</t>
  </si>
  <si>
    <t>Boxes</t>
  </si>
  <si>
    <t>Color</t>
  </si>
  <si>
    <t>LOC</t>
  </si>
  <si>
    <t>709389-A09</t>
  </si>
  <si>
    <t>Atolio Tee</t>
  </si>
  <si>
    <t>Black</t>
  </si>
  <si>
    <t>709389-A1A</t>
  </si>
  <si>
    <t>Navy</t>
  </si>
  <si>
    <t>709389-A8A</t>
  </si>
  <si>
    <t>White</t>
  </si>
  <si>
    <t>709389-ACX</t>
  </si>
  <si>
    <t>Red</t>
  </si>
  <si>
    <t>Total</t>
  </si>
  <si>
    <t>Assortment 4 Colors</t>
  </si>
  <si>
    <t>ASS</t>
  </si>
  <si>
    <t>*</t>
  </si>
  <si>
    <t xml:space="preserve">  Signature</t>
  </si>
  <si>
    <t>XYL</t>
  </si>
  <si>
    <t>709389-AEV</t>
  </si>
  <si>
    <t>Formal grey</t>
  </si>
  <si>
    <t>709389-AEW</t>
  </si>
  <si>
    <t>MineraL blue</t>
  </si>
  <si>
    <t>709389-AEX</t>
  </si>
  <si>
    <t>Nacreous clouds</t>
  </si>
  <si>
    <t>Offer:</t>
  </si>
  <si>
    <t>Kappa</t>
  </si>
  <si>
    <t>Deal 1855</t>
  </si>
  <si>
    <t>Date:</t>
  </si>
  <si>
    <t>XS</t>
  </si>
  <si>
    <t>711169-A1A</t>
  </si>
  <si>
    <t>Mens T-shirt Small Logo</t>
  </si>
  <si>
    <t>Dress blue</t>
  </si>
  <si>
    <t>711169-A1C</t>
  </si>
  <si>
    <t>Bright White</t>
  </si>
  <si>
    <t>711169-A6U</t>
  </si>
  <si>
    <t>Black Beauty</t>
  </si>
  <si>
    <t>Assortment 3 Colors</t>
  </si>
  <si>
    <t>Note:</t>
  </si>
  <si>
    <t xml:space="preserve">Euro pallet 80*120*250  54 colli </t>
  </si>
  <si>
    <t>1944 pieces per pallet</t>
  </si>
  <si>
    <t>Info</t>
  </si>
  <si>
    <t>Product info (CE)</t>
  </si>
  <si>
    <t>Outer box</t>
  </si>
  <si>
    <t>Inner pack</t>
  </si>
  <si>
    <t>Pallet Info</t>
  </si>
  <si>
    <t>ART.NO</t>
  </si>
  <si>
    <t>SIZE</t>
  </si>
  <si>
    <t>EAN CODE</t>
  </si>
  <si>
    <t>H</t>
  </si>
  <si>
    <t>Weight piece in KG</t>
  </si>
  <si>
    <t>Per piece in M3</t>
  </si>
  <si>
    <t>Avg Weight in KG</t>
  </si>
  <si>
    <t>MATERIAL</t>
  </si>
  <si>
    <t>HS CODE</t>
  </si>
  <si>
    <t>COUNTRY OF ORIGIN</t>
  </si>
  <si>
    <t>NW in KG</t>
  </si>
  <si>
    <t>GW in KG</t>
  </si>
  <si>
    <t>Per box in M3</t>
  </si>
  <si>
    <t>BOX EAN</t>
  </si>
  <si>
    <t>BOX OUTER QUANTITY</t>
  </si>
  <si>
    <t>INNER M3</t>
  </si>
  <si>
    <t>INNER EAN</t>
  </si>
  <si>
    <t>BOX INNER QUANTITY</t>
  </si>
  <si>
    <t>PALLET SIZE</t>
  </si>
  <si>
    <t>0,27</t>
  </si>
  <si>
    <t>0,24</t>
  </si>
  <si>
    <t>100% Cotton</t>
  </si>
  <si>
    <t>Bangladesh</t>
  </si>
  <si>
    <t>6,3</t>
  </si>
  <si>
    <t>0,29</t>
  </si>
  <si>
    <t>0,26</t>
  </si>
  <si>
    <t>nvt</t>
  </si>
  <si>
    <t>Per Piece</t>
  </si>
  <si>
    <t>One-way pallet / 6 colli per layer</t>
  </si>
  <si>
    <t>5,10</t>
  </si>
  <si>
    <t>0,20</t>
  </si>
  <si>
    <t>Size Spec T-Shirts</t>
  </si>
  <si>
    <t>Item</t>
  </si>
  <si>
    <t xml:space="preserve">Men T-Shirt </t>
  </si>
  <si>
    <t xml:space="preserve">Sample </t>
  </si>
  <si>
    <t>KAPPA T-Shirt 709398 ATOLIO</t>
  </si>
  <si>
    <t>Quality</t>
  </si>
  <si>
    <t>Size</t>
  </si>
  <si>
    <t>M, L, XL, XXL //White, Navy, Black</t>
  </si>
  <si>
    <t>Measurment</t>
  </si>
  <si>
    <t>Tol.</t>
  </si>
  <si>
    <t>1</t>
  </si>
  <si>
    <t>1/2 neck circumference</t>
  </si>
  <si>
    <t>23</t>
  </si>
  <si>
    <t>23,5</t>
  </si>
  <si>
    <t>24</t>
  </si>
  <si>
    <t>24,5</t>
  </si>
  <si>
    <t>+/-0,5</t>
  </si>
  <si>
    <t>2</t>
  </si>
  <si>
    <t>Front Neck drop</t>
  </si>
  <si>
    <t>6,5</t>
  </si>
  <si>
    <t>7</t>
  </si>
  <si>
    <t>7,5</t>
  </si>
  <si>
    <t>3</t>
  </si>
  <si>
    <t>Neck width</t>
  </si>
  <si>
    <t>16</t>
  </si>
  <si>
    <t>16,5</t>
  </si>
  <si>
    <t>17</t>
  </si>
  <si>
    <t>17,5</t>
  </si>
  <si>
    <t>4</t>
  </si>
  <si>
    <t>Sleeve hem width</t>
  </si>
  <si>
    <t>13</t>
  </si>
  <si>
    <t>14</t>
  </si>
  <si>
    <t>15</t>
  </si>
  <si>
    <t>5</t>
  </si>
  <si>
    <t>Length</t>
  </si>
  <si>
    <t>72,5</t>
  </si>
  <si>
    <t>75</t>
  </si>
  <si>
    <t>77,5</t>
  </si>
  <si>
    <t>80</t>
  </si>
  <si>
    <t>+/-1</t>
  </si>
  <si>
    <t>6</t>
  </si>
  <si>
    <t>Chest width</t>
  </si>
  <si>
    <t>47</t>
  </si>
  <si>
    <t>49</t>
  </si>
  <si>
    <t>51</t>
  </si>
  <si>
    <t>53</t>
  </si>
  <si>
    <t>Shoulder width</t>
  </si>
  <si>
    <t>46</t>
  </si>
  <si>
    <t>48</t>
  </si>
  <si>
    <t>50</t>
  </si>
  <si>
    <t>52</t>
  </si>
  <si>
    <t>8</t>
  </si>
  <si>
    <t>Hem hight</t>
  </si>
  <si>
    <t>+/-0,3</t>
  </si>
  <si>
    <t>Armhole width courved</t>
  </si>
  <si>
    <t>Sleeve length</t>
  </si>
  <si>
    <t>Hem width</t>
  </si>
  <si>
    <t>Hem hight on sleeve</t>
  </si>
  <si>
    <t>Collar Rib hight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</si>
</sst>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 mmmm\ yyyy"/>
    <numFmt numFmtId="165" formatCode="_ &quot;€&quot;\ * #,##0.00_ ;_ &quot;€&quot;\ * \-#,##0.00_ ;_ &quot;€&quot;\ * &quot;-&quot;??_ ;_ @_ "/>
    <numFmt numFmtId="166" formatCode="[$$-409]#,##0.00"/>
    <numFmt numFmtId="167" formatCode="&quot;€&quot;\ #,##0.00"/>
    <numFmt numFmtId="168" formatCode="0.000"/>
    <numFmt numFmtId="169" formatCode="0.00000"/>
  </numFmts>
  <fonts count="29" x14ac:knownFonts="1">
    <font>
      <sz val="11"/>
      <color theme="1"/>
      <name val="Calibri"/>
      <family val="2"/>
      <charset val="238"/>
      <scheme val="minor"/>
    </font>
    <font>
      <sz val="20"/>
      <name val="Arial Narrow"/>
    </font>
    <font>
      <sz val="8"/>
      <name val="Arial"/>
    </font>
    <font>
      <sz val="8"/>
      <name val="Arial Narrow"/>
    </font>
    <font>
      <u/>
      <sz val="20"/>
      <name val="Arial Narrow"/>
    </font>
    <font>
      <b/>
      <i/>
      <sz val="36"/>
      <name val="Arial Narrow"/>
    </font>
    <font>
      <b/>
      <sz val="10"/>
      <name val="Arial"/>
    </font>
    <font>
      <sz val="10"/>
      <name val="Arial"/>
    </font>
    <font>
      <b/>
      <sz val="8"/>
      <name val="Arial"/>
    </font>
    <font>
      <b/>
      <sz val="8"/>
      <name val="Arial Narrow"/>
    </font>
    <font>
      <sz val="12"/>
      <name val="Calibri"/>
    </font>
    <font>
      <b/>
      <sz val="8"/>
      <color rgb="FFDD0806"/>
      <name val="Arial Narrow"/>
    </font>
    <font>
      <b/>
      <sz val="10"/>
      <name val="Arial Narrow"/>
    </font>
    <font>
      <b/>
      <sz val="10"/>
      <color rgb="FFDD0806"/>
      <name val="Arial Narrow"/>
    </font>
    <font>
      <b/>
      <sz val="14"/>
      <name val="Arial Narrow"/>
    </font>
    <font>
      <b/>
      <sz val="11"/>
      <name val="Arial"/>
    </font>
    <font>
      <sz val="12"/>
      <name val="Arial"/>
    </font>
    <font>
      <b/>
      <sz val="12"/>
      <name val="Arial"/>
    </font>
    <font>
      <b/>
      <sz val="10"/>
      <name val="Calibri"/>
    </font>
    <font>
      <sz val="10"/>
      <name val="Calibri"/>
    </font>
    <font>
      <b/>
      <sz val="14"/>
      <name val="Times New Roman"/>
    </font>
    <font>
      <sz val="11"/>
      <name val="Times New Roman"/>
    </font>
    <font>
      <b/>
      <sz val="11"/>
      <name val="Calibri"/>
    </font>
    <font>
      <sz val="11"/>
      <name val="Gulim"/>
    </font>
    <font>
      <sz val="12"/>
      <color rgb="FFDD0806"/>
      <name val="Calibri"/>
    </font>
    <font>
      <b/>
      <sz val="12"/>
      <name val="Calibri"/>
    </font>
    <font>
      <b/>
      <sz val="14"/>
      <name val="Calibri"/>
    </font>
    <font>
      <sz val="11"/>
      <name val="Calibri"/>
    </font>
    <font>
      <b/>
      <sz val="11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rgb="FF1FB714"/>
        <bgColor rgb="FF1FB71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00ABEA"/>
        <bgColor rgb="FF00ABEA"/>
      </patternFill>
    </fill>
    <fill>
      <patternFill patternType="solid">
        <fgColor rgb="FFF2DBDB"/>
        <bgColor rgb="FFF2DBDB"/>
      </patternFill>
    </fill>
  </fills>
  <borders count="62">
    <border>
      <left/>
      <right/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164" fontId="7" fillId="0" borderId="0" xfId="0" applyNumberFormat="1" applyFont="1" applyAlignment="1">
      <alignment horizontal="left"/>
    </xf>
    <xf numFmtId="0" fontId="0" fillId="0" borderId="0" xfId="0"/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0" fillId="0" borderId="9" xfId="0" applyFont="1" applyBorder="1"/>
    <xf numFmtId="0" fontId="10" fillId="0" borderId="10" xfId="0" applyFont="1" applyBorder="1"/>
    <xf numFmtId="0" fontId="8" fillId="3" borderId="11" xfId="0" applyFont="1" applyFill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16" xfId="0" applyFont="1" applyBorder="1"/>
    <xf numFmtId="0" fontId="8" fillId="3" borderId="17" xfId="0" applyFont="1" applyFill="1" applyBorder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10" fillId="0" borderId="22" xfId="0" applyFont="1" applyBorder="1"/>
    <xf numFmtId="0" fontId="10" fillId="0" borderId="23" xfId="0" applyFont="1" applyBorder="1"/>
    <xf numFmtId="0" fontId="8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9" fillId="0" borderId="26" xfId="0" applyFont="1" applyBorder="1" applyAlignment="1">
      <alignment horizontal="center" vertical="center"/>
    </xf>
    <xf numFmtId="0" fontId="3" fillId="0" borderId="27" xfId="0" applyFont="1" applyBorder="1"/>
    <xf numFmtId="0" fontId="3" fillId="3" borderId="26" xfId="0" applyFont="1" applyFill="1" applyBorder="1"/>
    <xf numFmtId="0" fontId="3" fillId="0" borderId="28" xfId="0" applyFont="1" applyBorder="1"/>
    <xf numFmtId="0" fontId="10" fillId="0" borderId="29" xfId="0" applyFont="1" applyBorder="1"/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2" fontId="2" fillId="0" borderId="3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8" fillId="4" borderId="30" xfId="0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3" fillId="4" borderId="30" xfId="0" applyFont="1" applyFill="1" applyBorder="1" applyAlignment="1">
      <alignment horizontal="center"/>
    </xf>
    <xf numFmtId="0" fontId="9" fillId="4" borderId="31" xfId="0" applyFont="1" applyFill="1" applyBorder="1" applyAlignment="1">
      <alignment horizontal="center"/>
    </xf>
    <xf numFmtId="0" fontId="3" fillId="4" borderId="31" xfId="0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165" fontId="2" fillId="0" borderId="32" xfId="0" applyNumberFormat="1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2" fillId="0" borderId="25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8" fillId="0" borderId="30" xfId="0" applyFont="1" applyBorder="1" applyAlignment="1">
      <alignment horizontal="left"/>
    </xf>
    <xf numFmtId="0" fontId="8" fillId="0" borderId="34" xfId="0" applyFont="1" applyBorder="1" applyAlignment="1">
      <alignment horizontal="left"/>
    </xf>
    <xf numFmtId="0" fontId="6" fillId="0" borderId="34" xfId="0" applyFont="1" applyBorder="1"/>
    <xf numFmtId="0" fontId="9" fillId="0" borderId="34" xfId="0" applyFont="1" applyBorder="1"/>
    <xf numFmtId="0" fontId="3" fillId="0" borderId="34" xfId="0" applyFont="1" applyBorder="1"/>
    <xf numFmtId="0" fontId="12" fillId="0" borderId="34" xfId="0" applyFont="1" applyBorder="1"/>
    <xf numFmtId="0" fontId="8" fillId="0" borderId="34" xfId="0" applyFont="1" applyBorder="1"/>
    <xf numFmtId="0" fontId="3" fillId="0" borderId="35" xfId="0" applyFont="1" applyBorder="1"/>
    <xf numFmtId="0" fontId="8" fillId="0" borderId="36" xfId="0" applyFont="1" applyBorder="1"/>
    <xf numFmtId="0" fontId="3" fillId="0" borderId="37" xfId="0" applyFont="1" applyBorder="1"/>
    <xf numFmtId="0" fontId="8" fillId="0" borderId="4" xfId="0" applyFont="1" applyBorder="1" applyAlignment="1">
      <alignment horizontal="center"/>
    </xf>
    <xf numFmtId="0" fontId="2" fillId="0" borderId="38" xfId="0" applyFont="1" applyBorder="1"/>
    <xf numFmtId="0" fontId="8" fillId="0" borderId="39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9" fillId="0" borderId="0" xfId="0" applyFont="1"/>
    <xf numFmtId="0" fontId="11" fillId="0" borderId="0" xfId="0" applyFont="1"/>
    <xf numFmtId="0" fontId="13" fillId="0" borderId="0" xfId="0" applyFont="1"/>
    <xf numFmtId="0" fontId="8" fillId="0" borderId="41" xfId="0" applyFont="1" applyBorder="1"/>
    <xf numFmtId="0" fontId="8" fillId="0" borderId="0" xfId="0" applyFont="1"/>
    <xf numFmtId="0" fontId="3" fillId="0" borderId="42" xfId="0" applyFont="1" applyBorder="1"/>
    <xf numFmtId="0" fontId="8" fillId="0" borderId="43" xfId="0" applyFont="1" applyBorder="1"/>
    <xf numFmtId="0" fontId="2" fillId="0" borderId="42" xfId="0" applyFont="1" applyBorder="1"/>
    <xf numFmtId="0" fontId="8" fillId="4" borderId="44" xfId="0" applyFont="1" applyFill="1" applyBorder="1"/>
    <xf numFmtId="0" fontId="2" fillId="0" borderId="45" xfId="0" applyFont="1" applyBorder="1"/>
    <xf numFmtId="0" fontId="3" fillId="0" borderId="45" xfId="0" applyFont="1" applyBorder="1"/>
    <xf numFmtId="0" fontId="9" fillId="0" borderId="45" xfId="0" applyFont="1" applyBorder="1"/>
    <xf numFmtId="0" fontId="8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0" xfId="0" applyFont="1" applyAlignment="1">
      <alignment vertical="center"/>
    </xf>
    <xf numFmtId="0" fontId="8" fillId="0" borderId="50" xfId="0" applyFont="1" applyBorder="1" applyAlignment="1">
      <alignment horizontal="left"/>
    </xf>
    <xf numFmtId="0" fontId="9" fillId="4" borderId="14" xfId="0" applyFont="1" applyFill="1" applyBorder="1" applyAlignment="1">
      <alignment horizontal="center"/>
    </xf>
    <xf numFmtId="0" fontId="9" fillId="4" borderId="17" xfId="0" applyFont="1" applyFill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44" xfId="0" applyFont="1" applyBorder="1"/>
    <xf numFmtId="0" fontId="14" fillId="0" borderId="0" xfId="0" applyFont="1"/>
    <xf numFmtId="0" fontId="6" fillId="0" borderId="48" xfId="0" applyFont="1" applyBorder="1" applyAlignment="1">
      <alignment horizontal="center"/>
    </xf>
    <xf numFmtId="0" fontId="10" fillId="0" borderId="48" xfId="0" applyFont="1" applyBorder="1"/>
    <xf numFmtId="164" fontId="7" fillId="0" borderId="48" xfId="0" applyNumberFormat="1" applyFont="1" applyBorder="1" applyAlignment="1">
      <alignment horizontal="center"/>
    </xf>
    <xf numFmtId="166" fontId="8" fillId="0" borderId="8" xfId="0" applyNumberFormat="1" applyFont="1" applyBorder="1" applyAlignment="1">
      <alignment horizontal="center" vertical="center"/>
    </xf>
    <xf numFmtId="0" fontId="9" fillId="0" borderId="18" xfId="0" applyFont="1" applyBorder="1"/>
    <xf numFmtId="0" fontId="9" fillId="0" borderId="27" xfId="0" applyFont="1" applyBorder="1" applyAlignment="1">
      <alignment horizontal="center"/>
    </xf>
    <xf numFmtId="0" fontId="9" fillId="0" borderId="26" xfId="0" applyFont="1" applyBorder="1"/>
    <xf numFmtId="0" fontId="3" fillId="0" borderId="5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52" xfId="0" applyFont="1" applyBorder="1" applyAlignment="1">
      <alignment horizontal="center"/>
    </xf>
    <xf numFmtId="167" fontId="9" fillId="0" borderId="33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67" fontId="2" fillId="0" borderId="3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7" fontId="9" fillId="0" borderId="13" xfId="0" applyNumberFormat="1" applyFont="1" applyBorder="1" applyAlignment="1">
      <alignment horizontal="center"/>
    </xf>
    <xf numFmtId="167" fontId="2" fillId="0" borderId="11" xfId="0" applyNumberFormat="1" applyFont="1" applyBorder="1" applyAlignment="1">
      <alignment horizontal="center"/>
    </xf>
    <xf numFmtId="167" fontId="15" fillId="0" borderId="11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2" fontId="2" fillId="0" borderId="11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2" fillId="0" borderId="18" xfId="0" applyFont="1" applyBorder="1" applyAlignment="1">
      <alignment horizontal="center"/>
    </xf>
    <xf numFmtId="0" fontId="16" fillId="0" borderId="12" xfId="0" applyFont="1" applyBorder="1"/>
    <xf numFmtId="0" fontId="2" fillId="0" borderId="26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8" fillId="0" borderId="50" xfId="0" applyFont="1" applyBorder="1"/>
    <xf numFmtId="0" fontId="8" fillId="4" borderId="34" xfId="0" applyFont="1" applyFill="1" applyBorder="1"/>
    <xf numFmtId="0" fontId="2" fillId="0" borderId="39" xfId="0" applyFont="1" applyBorder="1"/>
    <xf numFmtId="0" fontId="8" fillId="4" borderId="40" xfId="0" applyFont="1" applyFill="1" applyBorder="1"/>
    <xf numFmtId="0" fontId="2" fillId="4" borderId="40" xfId="0" applyFont="1" applyFill="1" applyBorder="1"/>
    <xf numFmtId="0" fontId="16" fillId="0" borderId="40" xfId="0" applyFont="1" applyBorder="1"/>
    <xf numFmtId="0" fontId="3" fillId="0" borderId="40" xfId="0" applyFont="1" applyBorder="1"/>
    <xf numFmtId="0" fontId="9" fillId="0" borderId="40" xfId="0" applyFont="1" applyBorder="1"/>
    <xf numFmtId="0" fontId="3" fillId="0" borderId="53" xfId="0" applyFont="1" applyBorder="1"/>
    <xf numFmtId="0" fontId="3" fillId="0" borderId="43" xfId="0" applyFont="1" applyBorder="1"/>
    <xf numFmtId="0" fontId="2" fillId="0" borderId="44" xfId="0" applyFont="1" applyBorder="1"/>
    <xf numFmtId="0" fontId="17" fillId="4" borderId="54" xfId="0" applyFont="1" applyFill="1" applyBorder="1" applyAlignment="1">
      <alignment horizontal="center"/>
    </xf>
    <xf numFmtId="0" fontId="10" fillId="0" borderId="54" xfId="0" applyFont="1" applyBorder="1"/>
    <xf numFmtId="0" fontId="17" fillId="5" borderId="54" xfId="0" applyFont="1" applyFill="1" applyBorder="1" applyAlignment="1">
      <alignment horizontal="center"/>
    </xf>
    <xf numFmtId="0" fontId="17" fillId="2" borderId="54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7" fillId="0" borderId="0" xfId="0" applyFont="1"/>
    <xf numFmtId="0" fontId="18" fillId="0" borderId="55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168" fontId="18" fillId="0" borderId="57" xfId="0" applyNumberFormat="1" applyFont="1" applyBorder="1" applyAlignment="1">
      <alignment horizontal="center" vertical="center"/>
    </xf>
    <xf numFmtId="2" fontId="18" fillId="0" borderId="56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/>
    </xf>
    <xf numFmtId="1" fontId="19" fillId="0" borderId="13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168" fontId="19" fillId="0" borderId="13" xfId="0" applyNumberFormat="1" applyFont="1" applyBorder="1" applyAlignment="1">
      <alignment horizontal="center" vertical="center"/>
    </xf>
    <xf numFmtId="168" fontId="19" fillId="0" borderId="13" xfId="0" applyNumberFormat="1" applyFont="1" applyBorder="1" applyAlignment="1">
      <alignment horizontal="center"/>
    </xf>
    <xf numFmtId="0" fontId="19" fillId="0" borderId="18" xfId="0" applyFont="1" applyBorder="1" applyAlignment="1">
      <alignment horizontal="center" vertical="center" wrapText="1"/>
    </xf>
    <xf numFmtId="1" fontId="19" fillId="0" borderId="60" xfId="0" applyNumberFormat="1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wrapText="1"/>
    </xf>
    <xf numFmtId="2" fontId="19" fillId="0" borderId="18" xfId="0" applyNumberFormat="1" applyFont="1" applyBorder="1" applyAlignment="1">
      <alignment horizontal="center" vertical="center"/>
    </xf>
    <xf numFmtId="49" fontId="19" fillId="0" borderId="18" xfId="0" applyNumberFormat="1" applyFont="1" applyBorder="1" applyAlignment="1">
      <alignment horizontal="center" vertical="center"/>
    </xf>
    <xf numFmtId="2" fontId="19" fillId="0" borderId="31" xfId="0" applyNumberFormat="1" applyFont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168" fontId="19" fillId="0" borderId="18" xfId="0" applyNumberFormat="1" applyFont="1" applyBorder="1" applyAlignment="1">
      <alignment horizontal="center" vertical="center" wrapText="1"/>
    </xf>
    <xf numFmtId="1" fontId="19" fillId="0" borderId="18" xfId="0" applyNumberFormat="1" applyFont="1" applyBorder="1" applyAlignment="1">
      <alignment horizontal="center" vertical="center" wrapText="1"/>
    </xf>
    <xf numFmtId="1" fontId="19" fillId="0" borderId="13" xfId="0" applyNumberFormat="1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49" fontId="19" fillId="0" borderId="13" xfId="0" applyNumberFormat="1" applyFont="1" applyBorder="1" applyAlignment="1">
      <alignment horizontal="center"/>
    </xf>
    <xf numFmtId="49" fontId="19" fillId="0" borderId="33" xfId="0" applyNumberFormat="1" applyFont="1" applyBorder="1" applyAlignment="1">
      <alignment horizontal="center" vertical="center"/>
    </xf>
    <xf numFmtId="168" fontId="19" fillId="0" borderId="31" xfId="0" applyNumberFormat="1" applyFont="1" applyBorder="1" applyAlignment="1">
      <alignment horizontal="center" vertical="center"/>
    </xf>
    <xf numFmtId="2" fontId="19" fillId="0" borderId="13" xfId="0" applyNumberFormat="1" applyFont="1" applyBorder="1" applyAlignment="1">
      <alignment horizontal="center"/>
    </xf>
    <xf numFmtId="1" fontId="19" fillId="0" borderId="31" xfId="0" applyNumberFormat="1" applyFont="1" applyBorder="1" applyAlignment="1">
      <alignment horizontal="center" vertical="center" wrapText="1"/>
    </xf>
    <xf numFmtId="0" fontId="10" fillId="0" borderId="30" xfId="0" applyFont="1" applyBorder="1"/>
    <xf numFmtId="0" fontId="10" fillId="0" borderId="31" xfId="0" applyFont="1" applyBorder="1"/>
    <xf numFmtId="1" fontId="19" fillId="0" borderId="10" xfId="0" applyNumberFormat="1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/>
    </xf>
    <xf numFmtId="1" fontId="19" fillId="0" borderId="10" xfId="0" applyNumberFormat="1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19" fillId="0" borderId="18" xfId="0" applyNumberFormat="1" applyFont="1" applyBorder="1" applyAlignment="1">
      <alignment horizontal="center" vertical="center" wrapText="1"/>
    </xf>
    <xf numFmtId="1" fontId="19" fillId="0" borderId="13" xfId="0" applyNumberFormat="1" applyFont="1" applyBorder="1" applyAlignment="1">
      <alignment horizontal="center"/>
    </xf>
    <xf numFmtId="1" fontId="19" fillId="0" borderId="21" xfId="0" applyNumberFormat="1" applyFont="1" applyBorder="1" applyAlignment="1">
      <alignment horizontal="center" vertical="center" wrapText="1"/>
    </xf>
    <xf numFmtId="0" fontId="10" fillId="0" borderId="51" xfId="0" applyFont="1" applyBorder="1"/>
    <xf numFmtId="0" fontId="10" fillId="0" borderId="52" xfId="0" applyFont="1" applyBorder="1"/>
    <xf numFmtId="0" fontId="19" fillId="0" borderId="20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49" fontId="19" fillId="0" borderId="10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169" fontId="19" fillId="0" borderId="13" xfId="0" applyNumberFormat="1" applyFont="1" applyBorder="1" applyAlignment="1">
      <alignment horizontal="center"/>
    </xf>
    <xf numFmtId="0" fontId="19" fillId="0" borderId="13" xfId="0" applyFont="1" applyBorder="1"/>
    <xf numFmtId="0" fontId="16" fillId="0" borderId="13" xfId="0" applyFont="1" applyBorder="1"/>
    <xf numFmtId="0" fontId="16" fillId="0" borderId="15" xfId="0" applyFont="1" applyBorder="1"/>
    <xf numFmtId="0" fontId="16" fillId="0" borderId="10" xfId="0" applyFont="1" applyBorder="1"/>
    <xf numFmtId="2" fontId="19" fillId="0" borderId="13" xfId="0" applyNumberFormat="1" applyFont="1" applyBorder="1" applyAlignment="1">
      <alignment horizontal="center" vertical="center"/>
    </xf>
    <xf numFmtId="168" fontId="16" fillId="0" borderId="0" xfId="0" applyNumberFormat="1" applyFont="1"/>
    <xf numFmtId="2" fontId="16" fillId="0" borderId="0" xfId="0" applyNumberFormat="1" applyFont="1"/>
    <xf numFmtId="0" fontId="16" fillId="0" borderId="41" xfId="0" applyFont="1" applyBorder="1"/>
    <xf numFmtId="0" fontId="19" fillId="0" borderId="0" xfId="0" applyFont="1"/>
    <xf numFmtId="49" fontId="16" fillId="0" borderId="0" xfId="0" applyNumberFormat="1" applyFont="1"/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/>
    </xf>
    <xf numFmtId="0" fontId="21" fillId="0" borderId="61" xfId="0" applyFont="1" applyBorder="1" applyAlignment="1">
      <alignment vertical="center"/>
    </xf>
    <xf numFmtId="49" fontId="21" fillId="0" borderId="61" xfId="0" applyNumberFormat="1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0" fillId="0" borderId="15" xfId="0" applyFont="1" applyBorder="1"/>
    <xf numFmtId="0" fontId="10" fillId="0" borderId="14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22" fillId="0" borderId="14" xfId="0" applyFont="1" applyBorder="1" applyAlignment="1">
      <alignment vertical="center"/>
    </xf>
    <xf numFmtId="0" fontId="10" fillId="0" borderId="40" xfId="0" applyFont="1" applyBorder="1" applyAlignment="1">
      <alignment horizontal="left" vertical="center"/>
    </xf>
    <xf numFmtId="0" fontId="23" fillId="0" borderId="40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24" fillId="0" borderId="40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3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25" fillId="0" borderId="0" xfId="0" applyNumberFormat="1" applyFont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49" fontId="26" fillId="7" borderId="14" xfId="0" applyNumberFormat="1" applyFont="1" applyFill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vertical="center"/>
    </xf>
    <xf numFmtId="49" fontId="22" fillId="7" borderId="13" xfId="0" applyNumberFormat="1" applyFont="1" applyFill="1" applyBorder="1" applyAlignment="1">
      <alignment vertical="center"/>
    </xf>
    <xf numFmtId="49" fontId="22" fillId="0" borderId="13" xfId="0" applyNumberFormat="1" applyFont="1" applyBorder="1" applyAlignment="1">
      <alignment horizontal="center" vertical="center"/>
    </xf>
    <xf numFmtId="49" fontId="27" fillId="0" borderId="13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vertical="center"/>
    </xf>
    <xf numFmtId="49" fontId="22" fillId="7" borderId="13" xfId="0" applyNumberFormat="1" applyFont="1" applyFill="1" applyBorder="1" applyAlignment="1">
      <alignment horizontal="center" vertical="center"/>
    </xf>
    <xf numFmtId="0" fontId="28" fillId="7" borderId="13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vertical="center"/>
    </xf>
    <xf numFmtId="0" fontId="22" fillId="0" borderId="13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7" borderId="13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1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190500</xdr:colOff>
      <xdr:row>13</xdr:row>
      <xdr:rowOff>9525</xdr:rowOff>
    </xdr:from>
    <xdr:ext cx="1619250" cy="2371725"/>
    <xdr:pic>
      <xdr:nvPicPr>
        <xdr:cNvPr id="2" name="image1.jpg">
          <a:extLst>
            <a:ext uri="{FF2B5EF4-FFF2-40B4-BE49-F238E27FC236}">
              <a16:creationId xmlns:a16="http://schemas.microsoft.com/office/drawing/2014/main" id="{ABD00769-EF40-48B1-9716-E86CB8415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7550" y="3571875"/>
          <a:ext cx="1619250" cy="23717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13</xdr:row>
      <xdr:rowOff>0</xdr:rowOff>
    </xdr:from>
    <xdr:ext cx="1666875" cy="2381250"/>
    <xdr:pic>
      <xdr:nvPicPr>
        <xdr:cNvPr id="3" name="image2.jpg">
          <a:extLst>
            <a:ext uri="{FF2B5EF4-FFF2-40B4-BE49-F238E27FC236}">
              <a16:creationId xmlns:a16="http://schemas.microsoft.com/office/drawing/2014/main" id="{F22FC2A5-DEE8-4BC3-887F-5E495C7392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67275" y="3562350"/>
          <a:ext cx="1666875" cy="2381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13</xdr:row>
      <xdr:rowOff>0</xdr:rowOff>
    </xdr:from>
    <xdr:ext cx="1638300" cy="2381250"/>
    <xdr:pic>
      <xdr:nvPicPr>
        <xdr:cNvPr id="4" name="image3.jpg">
          <a:extLst>
            <a:ext uri="{FF2B5EF4-FFF2-40B4-BE49-F238E27FC236}">
              <a16:creationId xmlns:a16="http://schemas.microsoft.com/office/drawing/2014/main" id="{5CF4F8A2-56EE-4EB3-A431-7EBC30C699A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" y="3562350"/>
          <a:ext cx="1638300" cy="2381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904875</xdr:colOff>
      <xdr:row>13</xdr:row>
      <xdr:rowOff>9525</xdr:rowOff>
    </xdr:from>
    <xdr:ext cx="1628775" cy="2371725"/>
    <xdr:pic>
      <xdr:nvPicPr>
        <xdr:cNvPr id="5" name="image4.jpg">
          <a:extLst>
            <a:ext uri="{FF2B5EF4-FFF2-40B4-BE49-F238E27FC236}">
              <a16:creationId xmlns:a16="http://schemas.microsoft.com/office/drawing/2014/main" id="{04DCFB2F-8520-42AE-A1EC-BF3C746FD2F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8775" y="3571875"/>
          <a:ext cx="1628775" cy="23717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228600</xdr:colOff>
      <xdr:row>13</xdr:row>
      <xdr:rowOff>9525</xdr:rowOff>
    </xdr:from>
    <xdr:ext cx="1619250" cy="2371725"/>
    <xdr:pic>
      <xdr:nvPicPr>
        <xdr:cNvPr id="2" name="image5.jpg">
          <a:extLst>
            <a:ext uri="{FF2B5EF4-FFF2-40B4-BE49-F238E27FC236}">
              <a16:creationId xmlns:a16="http://schemas.microsoft.com/office/drawing/2014/main" id="{D2BACE12-A4D9-4D02-8B93-A7641EC356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95650" y="3571875"/>
          <a:ext cx="1619250" cy="2371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13</xdr:row>
      <xdr:rowOff>0</xdr:rowOff>
    </xdr:from>
    <xdr:ext cx="1638300" cy="2381250"/>
    <xdr:pic>
      <xdr:nvPicPr>
        <xdr:cNvPr id="3" name="image6.jpg">
          <a:extLst>
            <a:ext uri="{FF2B5EF4-FFF2-40B4-BE49-F238E27FC236}">
              <a16:creationId xmlns:a16="http://schemas.microsoft.com/office/drawing/2014/main" id="{68F8D112-74D5-4F76-8556-9AD1A3FFF9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3562350"/>
          <a:ext cx="1638300" cy="2381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942975</xdr:colOff>
      <xdr:row>13</xdr:row>
      <xdr:rowOff>9525</xdr:rowOff>
    </xdr:from>
    <xdr:ext cx="1628775" cy="2371725"/>
    <xdr:pic>
      <xdr:nvPicPr>
        <xdr:cNvPr id="4" name="image7.jpg">
          <a:extLst>
            <a:ext uri="{FF2B5EF4-FFF2-40B4-BE49-F238E27FC236}">
              <a16:creationId xmlns:a16="http://schemas.microsoft.com/office/drawing/2014/main" id="{1D6C7B4F-CA95-4BB7-AA7C-996DF1078F9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6875" y="3571875"/>
          <a:ext cx="1628775" cy="23717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13</xdr:row>
      <xdr:rowOff>0</xdr:rowOff>
    </xdr:from>
    <xdr:ext cx="1657350" cy="2381250"/>
    <xdr:pic>
      <xdr:nvPicPr>
        <xdr:cNvPr id="5" name="image8.jpg">
          <a:extLst>
            <a:ext uri="{FF2B5EF4-FFF2-40B4-BE49-F238E27FC236}">
              <a16:creationId xmlns:a16="http://schemas.microsoft.com/office/drawing/2014/main" id="{4DC8D0EA-6E0A-41A4-810F-2A6CFE65FC3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5375" y="3562350"/>
          <a:ext cx="1657350" cy="2381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</xdr:colOff>
      <xdr:row>15</xdr:row>
      <xdr:rowOff>9525</xdr:rowOff>
    </xdr:from>
    <xdr:ext cx="1257300" cy="1838325"/>
    <xdr:pic>
      <xdr:nvPicPr>
        <xdr:cNvPr id="2" name="image9.jpg">
          <a:extLst>
            <a:ext uri="{FF2B5EF4-FFF2-40B4-BE49-F238E27FC236}">
              <a16:creationId xmlns:a16="http://schemas.microsoft.com/office/drawing/2014/main" id="{23184C62-5A60-45BD-B2A9-C58F8A8406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0325" y="4105275"/>
          <a:ext cx="1257300" cy="18383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</xdr:colOff>
      <xdr:row>15</xdr:row>
      <xdr:rowOff>0</xdr:rowOff>
    </xdr:from>
    <xdr:ext cx="1295400" cy="1847850"/>
    <xdr:pic>
      <xdr:nvPicPr>
        <xdr:cNvPr id="3" name="image10.jpg">
          <a:extLst>
            <a:ext uri="{FF2B5EF4-FFF2-40B4-BE49-F238E27FC236}">
              <a16:creationId xmlns:a16="http://schemas.microsoft.com/office/drawing/2014/main" id="{8358F839-7A9E-47C6-A364-CAC15D6A8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8100" y="4095750"/>
          <a:ext cx="129540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15</xdr:row>
      <xdr:rowOff>0</xdr:rowOff>
    </xdr:from>
    <xdr:ext cx="1276350" cy="1847850"/>
    <xdr:pic>
      <xdr:nvPicPr>
        <xdr:cNvPr id="4" name="image11.jpg">
          <a:extLst>
            <a:ext uri="{FF2B5EF4-FFF2-40B4-BE49-F238E27FC236}">
              <a16:creationId xmlns:a16="http://schemas.microsoft.com/office/drawing/2014/main" id="{2BA4228C-93A9-4794-97C4-A57D33306CFE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4095750"/>
          <a:ext cx="12763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15</xdr:row>
      <xdr:rowOff>0</xdr:rowOff>
    </xdr:from>
    <xdr:ext cx="1228725" cy="1781175"/>
    <xdr:pic>
      <xdr:nvPicPr>
        <xdr:cNvPr id="5" name="image12.jpg">
          <a:extLst>
            <a:ext uri="{FF2B5EF4-FFF2-40B4-BE49-F238E27FC236}">
              <a16:creationId xmlns:a16="http://schemas.microsoft.com/office/drawing/2014/main" id="{90205934-8218-4B8B-9167-3692505EA7C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1125" y="4095750"/>
          <a:ext cx="1228725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38100</xdr:colOff>
      <xdr:row>15</xdr:row>
      <xdr:rowOff>0</xdr:rowOff>
    </xdr:from>
    <xdr:ext cx="1285875" cy="1847850"/>
    <xdr:pic>
      <xdr:nvPicPr>
        <xdr:cNvPr id="6" name="image13.jpg">
          <a:extLst>
            <a:ext uri="{FF2B5EF4-FFF2-40B4-BE49-F238E27FC236}">
              <a16:creationId xmlns:a16="http://schemas.microsoft.com/office/drawing/2014/main" id="{B24C4088-3726-4A8C-A5D7-33E8D8CA1C2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48425" y="4095750"/>
          <a:ext cx="1285875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28575</xdr:colOff>
      <xdr:row>15</xdr:row>
      <xdr:rowOff>0</xdr:rowOff>
    </xdr:from>
    <xdr:ext cx="1285875" cy="1847850"/>
    <xdr:pic>
      <xdr:nvPicPr>
        <xdr:cNvPr id="7" name="image14.jpg">
          <a:extLst>
            <a:ext uri="{FF2B5EF4-FFF2-40B4-BE49-F238E27FC236}">
              <a16:creationId xmlns:a16="http://schemas.microsoft.com/office/drawing/2014/main" id="{55F24D60-5497-4139-B53A-C771E431F74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53025" y="4095750"/>
          <a:ext cx="1285875" cy="1847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800100</xdr:colOff>
      <xdr:row>16</xdr:row>
      <xdr:rowOff>0</xdr:rowOff>
    </xdr:from>
    <xdr:ext cx="1847850" cy="1581150"/>
    <xdr:pic>
      <xdr:nvPicPr>
        <xdr:cNvPr id="2" name="image15.jpg">
          <a:extLst>
            <a:ext uri="{FF2B5EF4-FFF2-40B4-BE49-F238E27FC236}">
              <a16:creationId xmlns:a16="http://schemas.microsoft.com/office/drawing/2014/main" id="{83DC053D-4DCA-4518-84B4-B664F06BB9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" y="4324350"/>
          <a:ext cx="1847850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16</xdr:row>
      <xdr:rowOff>0</xdr:rowOff>
    </xdr:from>
    <xdr:ext cx="1847850" cy="1581150"/>
    <xdr:pic>
      <xdr:nvPicPr>
        <xdr:cNvPr id="3" name="image16.jpg">
          <a:extLst>
            <a:ext uri="{FF2B5EF4-FFF2-40B4-BE49-F238E27FC236}">
              <a16:creationId xmlns:a16="http://schemas.microsoft.com/office/drawing/2014/main" id="{FE96F8A0-786F-4956-A206-EC7E726271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4324350"/>
          <a:ext cx="1847850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0</xdr:rowOff>
    </xdr:from>
    <xdr:ext cx="1819275" cy="1581150"/>
    <xdr:pic>
      <xdr:nvPicPr>
        <xdr:cNvPr id="4" name="image17.jpg">
          <a:extLst>
            <a:ext uri="{FF2B5EF4-FFF2-40B4-BE49-F238E27FC236}">
              <a16:creationId xmlns:a16="http://schemas.microsoft.com/office/drawing/2014/main" id="{F68249C5-2724-4156-9AB5-6F6797AC163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4324350"/>
          <a:ext cx="18192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</xdr:row>
      <xdr:rowOff>123825</xdr:rowOff>
    </xdr:from>
    <xdr:ext cx="3800475" cy="4029075"/>
    <xdr:pic>
      <xdr:nvPicPr>
        <xdr:cNvPr id="2" name="image18.png">
          <a:extLst>
            <a:ext uri="{FF2B5EF4-FFF2-40B4-BE49-F238E27FC236}">
              <a16:creationId xmlns:a16="http://schemas.microsoft.com/office/drawing/2014/main" id="{E262DF16-8E8B-46ED-BCEA-8B1F8CA51C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410450"/>
          <a:ext cx="3800475" cy="4029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657225</xdr:colOff>
      <xdr:row>38</xdr:row>
      <xdr:rowOff>104775</xdr:rowOff>
    </xdr:from>
    <xdr:ext cx="4467225" cy="2943225"/>
    <xdr:pic>
      <xdr:nvPicPr>
        <xdr:cNvPr id="3" name="image19.png">
          <a:extLst>
            <a:ext uri="{FF2B5EF4-FFF2-40B4-BE49-F238E27FC236}">
              <a16:creationId xmlns:a16="http://schemas.microsoft.com/office/drawing/2014/main" id="{1D8299A9-C41E-42D2-881E-B50F6C034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10150" y="7791450"/>
          <a:ext cx="4467225" cy="2943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53A35-19AE-4405-8854-5E220DADA88F}">
  <dimension ref="A1:AE100"/>
  <sheetViews>
    <sheetView workbookViewId="0">
      <selection activeCell="AE19" sqref="AE19"/>
    </sheetView>
  </sheetViews>
  <sheetFormatPr defaultColWidth="14.42578125" defaultRowHeight="15" x14ac:dyDescent="0.25"/>
  <cols>
    <col min="1" max="1" width="10.85546875" customWidth="1"/>
    <col min="2" max="2" width="15.85546875" customWidth="1"/>
    <col min="3" max="28" width="3.85546875" customWidth="1"/>
    <col min="29" max="29" width="5.140625" customWidth="1"/>
    <col min="30" max="30" width="6.28515625" customWidth="1"/>
    <col min="31" max="31" width="13.140625" customWidth="1"/>
  </cols>
  <sheetData>
    <row r="1" spans="1:31" ht="25.5" customHeight="1" x14ac:dyDescent="0.35">
      <c r="A1" s="1" t="s">
        <v>0</v>
      </c>
      <c r="B1" s="2"/>
      <c r="C1" s="1" t="s">
        <v>1</v>
      </c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2"/>
      <c r="AD1" s="2"/>
      <c r="AE1" s="2"/>
    </row>
    <row r="2" spans="1:31" ht="46.5" customHeight="1" thickBot="1" x14ac:dyDescent="0.7">
      <c r="A2" s="1" t="s">
        <v>2</v>
      </c>
      <c r="B2" s="2"/>
      <c r="C2" s="1" t="s">
        <v>3</v>
      </c>
      <c r="D2" s="3"/>
      <c r="E2" s="1"/>
      <c r="F2" s="3"/>
      <c r="G2" s="1" t="s">
        <v>4</v>
      </c>
      <c r="H2" s="3"/>
      <c r="I2" s="3"/>
      <c r="J2" s="3"/>
      <c r="K2" s="3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6" t="s">
        <v>5</v>
      </c>
      <c r="AA2" s="3"/>
      <c r="AB2" s="7">
        <v>45790</v>
      </c>
      <c r="AC2" s="8"/>
      <c r="AD2" s="8"/>
      <c r="AE2" s="2"/>
    </row>
    <row r="3" spans="1:31" ht="16.5" customHeight="1" thickTop="1" x14ac:dyDescent="0.25">
      <c r="A3" s="9" t="s">
        <v>6</v>
      </c>
      <c r="B3" s="10" t="s">
        <v>7</v>
      </c>
      <c r="C3" s="11" t="s">
        <v>8</v>
      </c>
      <c r="D3" s="12" t="s">
        <v>9</v>
      </c>
      <c r="E3" s="13" t="s">
        <v>10</v>
      </c>
      <c r="F3" s="13" t="s">
        <v>11</v>
      </c>
      <c r="G3" s="13" t="s">
        <v>12</v>
      </c>
      <c r="H3" s="14" t="s">
        <v>13</v>
      </c>
      <c r="I3" s="12" t="s">
        <v>13</v>
      </c>
      <c r="J3" s="15"/>
      <c r="K3" s="15"/>
      <c r="L3" s="15"/>
      <c r="M3" s="16"/>
      <c r="N3" s="17"/>
      <c r="O3" s="15"/>
      <c r="P3" s="13"/>
      <c r="Q3" s="13"/>
      <c r="R3" s="14"/>
      <c r="S3" s="12"/>
      <c r="T3" s="13"/>
      <c r="U3" s="13"/>
      <c r="V3" s="13"/>
      <c r="W3" s="14"/>
      <c r="X3" s="18"/>
      <c r="Y3" s="13"/>
      <c r="Z3" s="13"/>
      <c r="AA3" s="13"/>
      <c r="AB3" s="19"/>
      <c r="AC3" s="20" t="s">
        <v>14</v>
      </c>
      <c r="AD3" s="21" t="s">
        <v>15</v>
      </c>
      <c r="AE3" s="22"/>
    </row>
    <row r="4" spans="1:31" ht="16.5" customHeight="1" x14ac:dyDescent="0.25">
      <c r="A4" s="23"/>
      <c r="B4" s="24"/>
      <c r="C4" s="25"/>
      <c r="D4" s="26"/>
      <c r="E4" s="27"/>
      <c r="F4" s="27"/>
      <c r="G4" s="27"/>
      <c r="H4" s="28"/>
      <c r="I4" s="29"/>
      <c r="J4" s="30"/>
      <c r="K4" s="27"/>
      <c r="L4" s="27"/>
      <c r="M4" s="31"/>
      <c r="N4" s="29"/>
      <c r="O4" s="27"/>
      <c r="P4" s="32"/>
      <c r="Q4" s="32"/>
      <c r="R4" s="33"/>
      <c r="S4" s="34"/>
      <c r="T4" s="32"/>
      <c r="U4" s="32"/>
      <c r="V4" s="32"/>
      <c r="W4" s="33"/>
      <c r="X4" s="35"/>
      <c r="Y4" s="32"/>
      <c r="Z4" s="32"/>
      <c r="AA4" s="32"/>
      <c r="AB4" s="36"/>
      <c r="AC4" s="23"/>
      <c r="AD4" s="37"/>
      <c r="AE4" s="22"/>
    </row>
    <row r="5" spans="1:31" ht="16.5" customHeight="1" x14ac:dyDescent="0.25">
      <c r="A5" s="23"/>
      <c r="B5" s="24"/>
      <c r="C5" s="38"/>
      <c r="D5" s="26"/>
      <c r="E5" s="39"/>
      <c r="F5" s="39"/>
      <c r="G5" s="39"/>
      <c r="H5" s="40"/>
      <c r="I5" s="41"/>
      <c r="J5" s="42"/>
      <c r="K5" s="39"/>
      <c r="L5" s="39"/>
      <c r="M5" s="43"/>
      <c r="N5" s="41"/>
      <c r="O5" s="39"/>
      <c r="P5" s="44"/>
      <c r="Q5" s="44"/>
      <c r="R5" s="45"/>
      <c r="S5" s="46"/>
      <c r="T5" s="44"/>
      <c r="U5" s="44"/>
      <c r="V5" s="44"/>
      <c r="W5" s="45"/>
      <c r="X5" s="47"/>
      <c r="Y5" s="44"/>
      <c r="Z5" s="44"/>
      <c r="AA5" s="44"/>
      <c r="AB5" s="48"/>
      <c r="AC5" s="23"/>
      <c r="AD5" s="37"/>
      <c r="AE5" s="22"/>
    </row>
    <row r="6" spans="1:31" ht="16.5" customHeight="1" x14ac:dyDescent="0.25">
      <c r="A6" s="23"/>
      <c r="B6" s="24"/>
      <c r="C6" s="38"/>
      <c r="D6" s="22"/>
      <c r="E6" s="39"/>
      <c r="F6" s="39"/>
      <c r="G6" s="39"/>
      <c r="H6" s="40"/>
      <c r="I6" s="41"/>
      <c r="J6" s="42"/>
      <c r="K6" s="39"/>
      <c r="L6" s="39"/>
      <c r="M6" s="43"/>
      <c r="N6" s="41"/>
      <c r="O6" s="39"/>
      <c r="P6" s="44"/>
      <c r="Q6" s="44"/>
      <c r="R6" s="45"/>
      <c r="S6" s="46"/>
      <c r="T6" s="44"/>
      <c r="U6" s="44"/>
      <c r="V6" s="44"/>
      <c r="W6" s="45"/>
      <c r="X6" s="47"/>
      <c r="Y6" s="44"/>
      <c r="Z6" s="44"/>
      <c r="AA6" s="44"/>
      <c r="AB6" s="48"/>
      <c r="AC6" s="23"/>
      <c r="AD6" s="37"/>
      <c r="AE6" s="22"/>
    </row>
    <row r="7" spans="1:31" ht="16.5" customHeight="1" thickBot="1" x14ac:dyDescent="0.3">
      <c r="A7" s="49"/>
      <c r="B7" s="50"/>
      <c r="C7" s="51"/>
      <c r="D7" s="52"/>
      <c r="E7" s="53"/>
      <c r="F7" s="53"/>
      <c r="G7" s="53"/>
      <c r="H7" s="54"/>
      <c r="I7" s="52"/>
      <c r="J7" s="53"/>
      <c r="K7" s="53"/>
      <c r="L7" s="53"/>
      <c r="M7" s="54"/>
      <c r="N7" s="52"/>
      <c r="O7" s="53"/>
      <c r="P7" s="53"/>
      <c r="Q7" s="53" t="s">
        <v>16</v>
      </c>
      <c r="R7" s="55"/>
      <c r="S7" s="56"/>
      <c r="T7" s="57"/>
      <c r="U7" s="58" t="s">
        <v>17</v>
      </c>
      <c r="V7" s="57"/>
      <c r="W7" s="55"/>
      <c r="X7" s="59"/>
      <c r="Y7" s="57"/>
      <c r="Z7" s="58" t="s">
        <v>18</v>
      </c>
      <c r="AA7" s="60"/>
      <c r="AB7" s="61"/>
      <c r="AC7" s="49"/>
      <c r="AD7" s="62"/>
      <c r="AE7" s="2"/>
    </row>
    <row r="8" spans="1:31" ht="21" customHeight="1" thickTop="1" x14ac:dyDescent="0.25">
      <c r="A8" s="63" t="s">
        <v>19</v>
      </c>
      <c r="B8" s="64" t="s">
        <v>20</v>
      </c>
      <c r="C8" s="65" t="s">
        <v>8</v>
      </c>
      <c r="D8" s="66"/>
      <c r="E8" s="67">
        <v>2</v>
      </c>
      <c r="F8" s="67">
        <v>4</v>
      </c>
      <c r="G8" s="67">
        <v>4</v>
      </c>
      <c r="H8" s="68">
        <v>2</v>
      </c>
      <c r="I8" s="66"/>
      <c r="J8" s="69"/>
      <c r="K8" s="67"/>
      <c r="L8" s="67"/>
      <c r="M8" s="68"/>
      <c r="N8" s="70"/>
      <c r="O8" s="69"/>
      <c r="P8" s="67"/>
      <c r="Q8" s="69"/>
      <c r="R8" s="68"/>
      <c r="S8" s="66"/>
      <c r="T8" s="67"/>
      <c r="U8" s="44" t="s">
        <v>21</v>
      </c>
      <c r="V8" s="67"/>
      <c r="W8" s="68"/>
      <c r="X8" s="35"/>
      <c r="Y8" s="67"/>
      <c r="Z8" s="69"/>
      <c r="AA8" s="67"/>
      <c r="AB8" s="71"/>
      <c r="AC8" s="72"/>
      <c r="AD8" s="73"/>
      <c r="AE8" s="2"/>
    </row>
    <row r="9" spans="1:31" ht="21" customHeight="1" x14ac:dyDescent="0.25">
      <c r="A9" s="63" t="s">
        <v>22</v>
      </c>
      <c r="B9" s="64" t="s">
        <v>20</v>
      </c>
      <c r="C9" s="65" t="s">
        <v>8</v>
      </c>
      <c r="D9" s="66"/>
      <c r="E9" s="67">
        <v>2</v>
      </c>
      <c r="F9" s="67">
        <v>4</v>
      </c>
      <c r="G9" s="67">
        <v>4</v>
      </c>
      <c r="H9" s="68">
        <v>2</v>
      </c>
      <c r="I9" s="74"/>
      <c r="J9" s="32"/>
      <c r="K9" s="75"/>
      <c r="L9" s="75"/>
      <c r="M9" s="76"/>
      <c r="N9" s="34"/>
      <c r="O9" s="69"/>
      <c r="P9" s="32"/>
      <c r="Q9" s="69"/>
      <c r="R9" s="76"/>
      <c r="S9" s="74"/>
      <c r="T9" s="75"/>
      <c r="U9" s="44" t="s">
        <v>23</v>
      </c>
      <c r="V9" s="75"/>
      <c r="W9" s="76"/>
      <c r="X9" s="35"/>
      <c r="Y9" s="75"/>
      <c r="Z9" s="32"/>
      <c r="AA9" s="75"/>
      <c r="AB9" s="77"/>
      <c r="AC9" s="72"/>
      <c r="AD9" s="73"/>
      <c r="AE9" s="2"/>
    </row>
    <row r="10" spans="1:31" ht="21" customHeight="1" x14ac:dyDescent="0.25">
      <c r="A10" s="63" t="s">
        <v>24</v>
      </c>
      <c r="B10" s="64" t="s">
        <v>20</v>
      </c>
      <c r="C10" s="65" t="s">
        <v>8</v>
      </c>
      <c r="D10" s="66"/>
      <c r="E10" s="67">
        <v>1</v>
      </c>
      <c r="F10" s="67">
        <v>2</v>
      </c>
      <c r="G10" s="67">
        <v>2</v>
      </c>
      <c r="H10" s="68">
        <v>1</v>
      </c>
      <c r="I10" s="74"/>
      <c r="J10" s="75"/>
      <c r="K10" s="75"/>
      <c r="L10" s="75"/>
      <c r="M10" s="76"/>
      <c r="N10" s="70"/>
      <c r="O10" s="69"/>
      <c r="P10" s="32"/>
      <c r="Q10" s="69"/>
      <c r="R10" s="76"/>
      <c r="S10" s="74"/>
      <c r="T10" s="75"/>
      <c r="U10" s="32" t="s">
        <v>25</v>
      </c>
      <c r="V10" s="75"/>
      <c r="W10" s="76"/>
      <c r="X10" s="35"/>
      <c r="Y10" s="75"/>
      <c r="Z10" s="69"/>
      <c r="AA10" s="75"/>
      <c r="AB10" s="77"/>
      <c r="AC10" s="72"/>
      <c r="AD10" s="73"/>
      <c r="AE10" s="2"/>
    </row>
    <row r="11" spans="1:31" ht="21" customHeight="1" x14ac:dyDescent="0.25">
      <c r="A11" s="63" t="s">
        <v>26</v>
      </c>
      <c r="B11" s="64" t="s">
        <v>20</v>
      </c>
      <c r="C11" s="65" t="s">
        <v>8</v>
      </c>
      <c r="D11" s="66"/>
      <c r="E11" s="67">
        <v>1</v>
      </c>
      <c r="F11" s="67">
        <v>2</v>
      </c>
      <c r="G11" s="67">
        <v>2</v>
      </c>
      <c r="H11" s="68">
        <v>1</v>
      </c>
      <c r="I11" s="74"/>
      <c r="J11" s="32"/>
      <c r="K11" s="75"/>
      <c r="L11" s="75"/>
      <c r="M11" s="76"/>
      <c r="N11" s="34"/>
      <c r="O11" s="69"/>
      <c r="P11" s="32"/>
      <c r="Q11" s="69"/>
      <c r="R11" s="76"/>
      <c r="S11" s="74"/>
      <c r="T11" s="75"/>
      <c r="U11" s="32" t="s">
        <v>27</v>
      </c>
      <c r="V11" s="75"/>
      <c r="W11" s="76"/>
      <c r="X11" s="35"/>
      <c r="Y11" s="75"/>
      <c r="Z11" s="75"/>
      <c r="AA11" s="75"/>
      <c r="AB11" s="77"/>
      <c r="AC11" s="72"/>
      <c r="AD11" s="73"/>
      <c r="AE11" s="2"/>
    </row>
    <row r="12" spans="1:31" ht="21" customHeight="1" x14ac:dyDescent="0.25">
      <c r="A12" s="78" t="s">
        <v>28</v>
      </c>
      <c r="B12" s="79" t="s">
        <v>29</v>
      </c>
      <c r="C12" s="80"/>
      <c r="D12" s="81"/>
      <c r="E12" s="82">
        <f t="shared" ref="E12:H12" si="0">SUM(E8:E11)</f>
        <v>6</v>
      </c>
      <c r="F12" s="82">
        <f t="shared" si="0"/>
        <v>12</v>
      </c>
      <c r="G12" s="82">
        <f t="shared" si="0"/>
        <v>12</v>
      </c>
      <c r="H12" s="82">
        <f t="shared" si="0"/>
        <v>6</v>
      </c>
      <c r="I12" s="83"/>
      <c r="J12" s="84"/>
      <c r="K12" s="85"/>
      <c r="L12" s="85"/>
      <c r="M12" s="86"/>
      <c r="N12" s="87" t="s">
        <v>30</v>
      </c>
      <c r="O12" s="84">
        <f>SUM(D12:I12)</f>
        <v>36</v>
      </c>
      <c r="P12" s="82" t="s">
        <v>31</v>
      </c>
      <c r="Q12" s="82">
        <v>969</v>
      </c>
      <c r="R12" s="76"/>
      <c r="S12" s="74"/>
      <c r="T12" s="75"/>
      <c r="U12" s="88"/>
      <c r="V12" s="75"/>
      <c r="W12" s="76"/>
      <c r="X12" s="35"/>
      <c r="Y12" s="75"/>
      <c r="Z12" s="32"/>
      <c r="AA12" s="75"/>
      <c r="AB12" s="77"/>
      <c r="AC12" s="72">
        <f>O12*Q12</f>
        <v>34884</v>
      </c>
      <c r="AD12" s="89"/>
      <c r="AE12" s="90"/>
    </row>
    <row r="13" spans="1:31" ht="21" customHeight="1" x14ac:dyDescent="0.25">
      <c r="A13" s="63"/>
      <c r="B13" s="64"/>
      <c r="C13" s="91"/>
      <c r="D13" s="74"/>
      <c r="E13" s="75"/>
      <c r="F13" s="75"/>
      <c r="G13" s="75"/>
      <c r="H13" s="76"/>
      <c r="I13" s="74"/>
      <c r="J13" s="32"/>
      <c r="K13" s="75"/>
      <c r="L13" s="75"/>
      <c r="M13" s="76"/>
      <c r="N13" s="34"/>
      <c r="O13" s="69"/>
      <c r="P13" s="32"/>
      <c r="Q13" s="32"/>
      <c r="R13" s="76"/>
      <c r="S13" s="74"/>
      <c r="T13" s="75"/>
      <c r="U13" s="32"/>
      <c r="V13" s="75"/>
      <c r="W13" s="76"/>
      <c r="X13" s="35"/>
      <c r="Y13" s="75"/>
      <c r="Z13" s="75"/>
      <c r="AA13" s="75"/>
      <c r="AB13" s="77"/>
      <c r="AC13" s="72"/>
      <c r="AD13" s="73"/>
      <c r="AE13" s="2"/>
    </row>
    <row r="14" spans="1:31" ht="21" customHeight="1" x14ac:dyDescent="0.25">
      <c r="A14" s="63"/>
      <c r="B14" s="64"/>
      <c r="C14" s="91"/>
      <c r="D14" s="74"/>
      <c r="E14" s="75"/>
      <c r="F14" s="75"/>
      <c r="G14" s="75"/>
      <c r="H14" s="76"/>
      <c r="I14" s="74"/>
      <c r="J14" s="32"/>
      <c r="K14" s="75"/>
      <c r="L14" s="75"/>
      <c r="M14" s="76"/>
      <c r="N14" s="34"/>
      <c r="O14" s="69"/>
      <c r="P14" s="32"/>
      <c r="Q14" s="32"/>
      <c r="R14" s="76"/>
      <c r="S14" s="74"/>
      <c r="T14" s="75"/>
      <c r="U14" s="88"/>
      <c r="V14" s="75"/>
      <c r="W14" s="76"/>
      <c r="X14" s="35"/>
      <c r="Y14" s="75"/>
      <c r="Z14" s="75"/>
      <c r="AA14" s="75"/>
      <c r="AB14" s="77"/>
      <c r="AC14" s="72"/>
      <c r="AD14" s="73"/>
      <c r="AE14" s="2"/>
    </row>
    <row r="15" spans="1:31" ht="21" customHeight="1" x14ac:dyDescent="0.25">
      <c r="A15" s="63"/>
      <c r="B15" s="64"/>
      <c r="C15" s="91"/>
      <c r="D15" s="74"/>
      <c r="E15" s="75"/>
      <c r="F15" s="75"/>
      <c r="G15" s="75"/>
      <c r="H15" s="76"/>
      <c r="I15" s="74"/>
      <c r="J15" s="75"/>
      <c r="K15" s="75"/>
      <c r="L15" s="75"/>
      <c r="M15" s="76"/>
      <c r="N15" s="34"/>
      <c r="O15" s="69"/>
      <c r="P15" s="32"/>
      <c r="Q15" s="32"/>
      <c r="R15" s="76"/>
      <c r="S15" s="74"/>
      <c r="T15" s="75"/>
      <c r="U15" s="32"/>
      <c r="V15" s="75"/>
      <c r="W15" s="76"/>
      <c r="X15" s="35"/>
      <c r="Y15" s="75"/>
      <c r="Z15" s="75"/>
      <c r="AA15" s="75"/>
      <c r="AB15" s="77"/>
      <c r="AC15" s="72"/>
      <c r="AD15" s="73"/>
      <c r="AE15" s="2"/>
    </row>
    <row r="16" spans="1:31" ht="21" customHeight="1" x14ac:dyDescent="0.25">
      <c r="A16" s="63"/>
      <c r="B16" s="64"/>
      <c r="C16" s="91"/>
      <c r="D16" s="74"/>
      <c r="E16" s="75"/>
      <c r="F16" s="75"/>
      <c r="G16" s="75"/>
      <c r="H16" s="76"/>
      <c r="I16" s="74"/>
      <c r="J16" s="75"/>
      <c r="K16" s="75"/>
      <c r="L16" s="75"/>
      <c r="M16" s="76"/>
      <c r="N16" s="34"/>
      <c r="O16" s="69"/>
      <c r="P16" s="32"/>
      <c r="Q16" s="32"/>
      <c r="R16" s="76"/>
      <c r="S16" s="74"/>
      <c r="T16" s="75"/>
      <c r="U16" s="32"/>
      <c r="V16" s="75"/>
      <c r="W16" s="76"/>
      <c r="X16" s="35"/>
      <c r="Y16" s="75"/>
      <c r="Z16" s="75"/>
      <c r="AA16" s="75"/>
      <c r="AB16" s="77"/>
      <c r="AC16" s="72"/>
      <c r="AD16" s="73"/>
      <c r="AE16" s="2"/>
    </row>
    <row r="17" spans="1:31" ht="21" customHeight="1" x14ac:dyDescent="0.25">
      <c r="A17" s="63"/>
      <c r="B17" s="64"/>
      <c r="C17" s="91"/>
      <c r="D17" s="74"/>
      <c r="E17" s="75"/>
      <c r="F17" s="75"/>
      <c r="G17" s="75"/>
      <c r="H17" s="76"/>
      <c r="I17" s="74"/>
      <c r="J17" s="32"/>
      <c r="K17" s="75"/>
      <c r="L17" s="75"/>
      <c r="M17" s="76"/>
      <c r="N17" s="34"/>
      <c r="O17" s="69"/>
      <c r="P17" s="32"/>
      <c r="Q17" s="32"/>
      <c r="R17" s="76"/>
      <c r="S17" s="74"/>
      <c r="T17" s="75"/>
      <c r="U17" s="32"/>
      <c r="V17" s="75"/>
      <c r="W17" s="76"/>
      <c r="X17" s="35"/>
      <c r="Y17" s="75"/>
      <c r="Z17" s="75"/>
      <c r="AA17" s="75"/>
      <c r="AB17" s="77"/>
      <c r="AC17" s="72"/>
      <c r="AD17" s="73"/>
      <c r="AE17" s="2"/>
    </row>
    <row r="18" spans="1:31" ht="21" customHeight="1" x14ac:dyDescent="0.25">
      <c r="A18" s="63"/>
      <c r="B18" s="64"/>
      <c r="C18" s="91"/>
      <c r="D18" s="74"/>
      <c r="E18" s="75"/>
      <c r="F18" s="75"/>
      <c r="G18" s="75"/>
      <c r="H18" s="76"/>
      <c r="I18" s="74"/>
      <c r="J18" s="32"/>
      <c r="K18" s="75"/>
      <c r="L18" s="75"/>
      <c r="M18" s="92"/>
      <c r="N18" s="34"/>
      <c r="O18" s="69"/>
      <c r="P18" s="32"/>
      <c r="Q18" s="32"/>
      <c r="R18" s="76"/>
      <c r="S18" s="74"/>
      <c r="T18" s="75"/>
      <c r="U18" s="32"/>
      <c r="V18" s="75"/>
      <c r="W18" s="76"/>
      <c r="X18" s="35"/>
      <c r="Y18" s="75"/>
      <c r="Z18" s="75"/>
      <c r="AA18" s="75"/>
      <c r="AB18" s="77"/>
      <c r="AC18" s="72"/>
      <c r="AD18" s="73"/>
      <c r="AE18" s="2"/>
    </row>
    <row r="19" spans="1:31" ht="21" customHeight="1" x14ac:dyDescent="0.25">
      <c r="A19" s="63"/>
      <c r="B19" s="64"/>
      <c r="C19" s="91"/>
      <c r="D19" s="74"/>
      <c r="E19" s="75"/>
      <c r="F19" s="75"/>
      <c r="G19" s="75"/>
      <c r="H19" s="76"/>
      <c r="I19" s="74"/>
      <c r="J19" s="32"/>
      <c r="K19" s="75"/>
      <c r="L19" s="75"/>
      <c r="M19" s="76"/>
      <c r="N19" s="34"/>
      <c r="O19" s="69"/>
      <c r="P19" s="32"/>
      <c r="Q19" s="32"/>
      <c r="R19" s="76"/>
      <c r="S19" s="74"/>
      <c r="T19" s="75"/>
      <c r="U19" s="32"/>
      <c r="V19" s="75"/>
      <c r="W19" s="76"/>
      <c r="X19" s="35"/>
      <c r="Y19" s="75"/>
      <c r="Z19" s="75"/>
      <c r="AA19" s="75"/>
      <c r="AB19" s="77"/>
      <c r="AC19" s="72"/>
      <c r="AD19" s="73"/>
      <c r="AE19" s="2"/>
    </row>
    <row r="20" spans="1:31" ht="21" customHeight="1" x14ac:dyDescent="0.25">
      <c r="A20" s="63"/>
      <c r="B20" s="64"/>
      <c r="C20" s="91"/>
      <c r="D20" s="74"/>
      <c r="E20" s="75"/>
      <c r="F20" s="75"/>
      <c r="G20" s="75"/>
      <c r="H20" s="76"/>
      <c r="I20" s="74"/>
      <c r="J20" s="32"/>
      <c r="K20" s="75"/>
      <c r="L20" s="75"/>
      <c r="M20" s="76"/>
      <c r="N20" s="34"/>
      <c r="O20" s="69"/>
      <c r="P20" s="32"/>
      <c r="Q20" s="32"/>
      <c r="R20" s="76"/>
      <c r="S20" s="74"/>
      <c r="T20" s="75"/>
      <c r="U20" s="32"/>
      <c r="V20" s="75"/>
      <c r="W20" s="76"/>
      <c r="X20" s="35"/>
      <c r="Y20" s="75"/>
      <c r="Z20" s="75"/>
      <c r="AA20" s="75"/>
      <c r="AB20" s="77"/>
      <c r="AC20" s="72"/>
      <c r="AD20" s="73"/>
      <c r="AE20" s="2"/>
    </row>
    <row r="21" spans="1:31" ht="21" customHeight="1" x14ac:dyDescent="0.25">
      <c r="A21" s="63"/>
      <c r="B21" s="64"/>
      <c r="C21" s="91"/>
      <c r="D21" s="74"/>
      <c r="E21" s="75"/>
      <c r="F21" s="75"/>
      <c r="G21" s="75"/>
      <c r="H21" s="76"/>
      <c r="I21" s="74"/>
      <c r="J21" s="32"/>
      <c r="K21" s="75"/>
      <c r="L21" s="75"/>
      <c r="M21" s="76"/>
      <c r="N21" s="34"/>
      <c r="O21" s="69"/>
      <c r="P21" s="32"/>
      <c r="Q21" s="32"/>
      <c r="R21" s="76"/>
      <c r="S21" s="74"/>
      <c r="T21" s="75"/>
      <c r="U21" s="32"/>
      <c r="V21" s="75"/>
      <c r="W21" s="76"/>
      <c r="X21" s="35"/>
      <c r="Y21" s="75"/>
      <c r="Z21" s="75"/>
      <c r="AA21" s="75"/>
      <c r="AB21" s="77"/>
      <c r="AC21" s="72"/>
      <c r="AD21" s="73"/>
      <c r="AE21" s="2"/>
    </row>
    <row r="22" spans="1:31" ht="21" customHeight="1" thickBot="1" x14ac:dyDescent="0.3">
      <c r="A22" s="93"/>
      <c r="B22" s="64"/>
      <c r="C22" s="91"/>
      <c r="D22" s="74"/>
      <c r="E22" s="75"/>
      <c r="F22" s="75"/>
      <c r="G22" s="75"/>
      <c r="H22" s="76"/>
      <c r="I22" s="94"/>
      <c r="J22" s="75"/>
      <c r="K22" s="75"/>
      <c r="L22" s="75"/>
      <c r="M22" s="76"/>
      <c r="N22" s="70"/>
      <c r="O22" s="69"/>
      <c r="P22" s="32"/>
      <c r="Q22" s="32"/>
      <c r="R22" s="76"/>
      <c r="S22" s="74"/>
      <c r="T22" s="75"/>
      <c r="U22" s="32"/>
      <c r="V22" s="75"/>
      <c r="W22" s="76"/>
      <c r="X22" s="35"/>
      <c r="Y22" s="75"/>
      <c r="Z22" s="69"/>
      <c r="AA22" s="75"/>
      <c r="AB22" s="77"/>
      <c r="AC22" s="72"/>
      <c r="AD22" s="73"/>
      <c r="AE22" s="2"/>
    </row>
    <row r="23" spans="1:31" ht="19.5" customHeight="1" thickTop="1" x14ac:dyDescent="0.25">
      <c r="A23" s="95"/>
      <c r="B23" s="96"/>
      <c r="C23" s="97"/>
      <c r="D23" s="98"/>
      <c r="E23" s="99"/>
      <c r="F23" s="100"/>
      <c r="G23" s="99"/>
      <c r="H23" s="99"/>
      <c r="I23" s="101"/>
      <c r="J23" s="99"/>
      <c r="K23" s="99"/>
      <c r="L23" s="99"/>
      <c r="M23" s="99"/>
      <c r="N23" s="101"/>
      <c r="O23" s="99"/>
      <c r="P23" s="99"/>
      <c r="Q23" s="99"/>
      <c r="R23" s="99"/>
      <c r="S23" s="99"/>
      <c r="T23" s="97"/>
      <c r="U23" s="99"/>
      <c r="V23" s="102"/>
      <c r="W23" s="103" t="s">
        <v>32</v>
      </c>
      <c r="X23" s="104"/>
      <c r="Y23" s="104"/>
      <c r="Z23" s="104"/>
      <c r="AA23" s="104"/>
      <c r="AB23" s="104"/>
      <c r="AC23" s="105">
        <f>SUM(AC8:AC22)</f>
        <v>34884</v>
      </c>
      <c r="AD23" s="106"/>
      <c r="AE23" s="2"/>
    </row>
    <row r="24" spans="1:31" ht="19.5" customHeight="1" x14ac:dyDescent="0.25">
      <c r="A24" s="107"/>
      <c r="B24" s="108"/>
      <c r="C24" s="2"/>
      <c r="D24" s="109"/>
      <c r="E24" s="110"/>
      <c r="F24" s="111"/>
      <c r="G24" s="110"/>
      <c r="H24" s="110"/>
      <c r="I24" s="112"/>
      <c r="J24" s="3"/>
      <c r="K24" s="3"/>
      <c r="L24" s="3"/>
      <c r="M24" s="3"/>
      <c r="N24" s="113"/>
      <c r="O24" s="3"/>
      <c r="P24" s="3"/>
      <c r="Q24" s="3"/>
      <c r="R24" s="3"/>
      <c r="S24" s="3"/>
      <c r="T24" s="3"/>
      <c r="U24" s="3"/>
      <c r="V24" s="114"/>
      <c r="W24" s="115"/>
      <c r="X24" s="3"/>
      <c r="Y24" s="3"/>
      <c r="Z24" s="3"/>
      <c r="AA24" s="3"/>
      <c r="AB24" s="3"/>
      <c r="AC24" s="22"/>
      <c r="AD24" s="116"/>
      <c r="AE24" s="2"/>
    </row>
    <row r="25" spans="1:31" ht="19.5" customHeight="1" thickBot="1" x14ac:dyDescent="0.3">
      <c r="A25" s="117"/>
      <c r="B25" s="118"/>
      <c r="C25" s="118"/>
      <c r="D25" s="119"/>
      <c r="E25" s="119"/>
      <c r="F25" s="119"/>
      <c r="G25" s="119"/>
      <c r="H25" s="119"/>
      <c r="I25" s="119"/>
      <c r="J25" s="119"/>
      <c r="K25" s="119"/>
      <c r="L25" s="120"/>
      <c r="M25" s="119"/>
      <c r="N25" s="121"/>
      <c r="O25" s="119"/>
      <c r="P25" s="119"/>
      <c r="Q25" s="119"/>
      <c r="R25" s="119"/>
      <c r="S25" s="119"/>
      <c r="T25" s="119"/>
      <c r="U25" s="119"/>
      <c r="V25" s="122"/>
      <c r="W25" s="123"/>
      <c r="X25" s="124"/>
      <c r="Y25" s="124"/>
      <c r="Z25" s="124"/>
      <c r="AA25" s="124"/>
      <c r="AB25" s="124"/>
      <c r="AC25" s="125"/>
      <c r="AD25" s="126"/>
      <c r="AE25" s="2"/>
    </row>
    <row r="26" spans="1:31" ht="15" customHeight="1" thickTop="1" x14ac:dyDescent="0.25">
      <c r="A26" s="2"/>
      <c r="B26" s="2"/>
      <c r="C26" s="2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2"/>
      <c r="AD26" s="2"/>
      <c r="AE26" s="2"/>
    </row>
    <row r="27" spans="1:31" ht="9.75" customHeight="1" x14ac:dyDescent="0.25">
      <c r="A27" s="127"/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2"/>
      <c r="AD27" s="2"/>
      <c r="AE27" s="2"/>
    </row>
    <row r="28" spans="1:31" ht="11.25" customHeight="1" x14ac:dyDescent="0.25">
      <c r="A28" s="2"/>
      <c r="B28" s="2"/>
      <c r="C28" s="2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2"/>
      <c r="AD28" s="2"/>
      <c r="AE28" s="2"/>
    </row>
    <row r="29" spans="1:31" ht="12.75" customHeight="1" x14ac:dyDescent="0.25">
      <c r="A29" s="2"/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2"/>
      <c r="AD29" s="2"/>
      <c r="AE29" s="2"/>
    </row>
    <row r="30" spans="1:31" ht="12.75" customHeight="1" x14ac:dyDescent="0.25">
      <c r="A30" s="2"/>
      <c r="B30" s="2"/>
      <c r="C30" s="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2"/>
      <c r="AD30" s="2"/>
      <c r="AE30" s="2"/>
    </row>
    <row r="31" spans="1:31" ht="12.75" customHeight="1" x14ac:dyDescent="0.25">
      <c r="A31" s="2"/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2"/>
      <c r="AD31" s="2"/>
      <c r="AE31" s="2"/>
    </row>
    <row r="32" spans="1:31" ht="12.75" customHeight="1" x14ac:dyDescent="0.25">
      <c r="A32" s="2"/>
      <c r="B32" s="2"/>
      <c r="C32" s="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2"/>
      <c r="AD32" s="2"/>
      <c r="AE32" s="2"/>
    </row>
    <row r="33" spans="1:31" ht="12.75" customHeight="1" x14ac:dyDescent="0.25">
      <c r="A33" s="2"/>
      <c r="B33" s="2"/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2"/>
      <c r="AD33" s="2"/>
      <c r="AE33" s="2"/>
    </row>
    <row r="34" spans="1:31" ht="12.75" customHeight="1" x14ac:dyDescent="0.25">
      <c r="A34" s="2"/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2"/>
      <c r="AD34" s="2"/>
      <c r="AE34" s="2"/>
    </row>
    <row r="35" spans="1:31" ht="12.75" customHeight="1" x14ac:dyDescent="0.25">
      <c r="A35" s="2"/>
      <c r="B35" s="2"/>
      <c r="C35" s="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2"/>
      <c r="AD35" s="2"/>
      <c r="AE35" s="2"/>
    </row>
    <row r="36" spans="1:31" ht="12.75" customHeight="1" x14ac:dyDescent="0.25">
      <c r="A36" s="2"/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2"/>
      <c r="AD36" s="2"/>
      <c r="AE36" s="2"/>
    </row>
    <row r="37" spans="1:31" ht="12.75" customHeight="1" x14ac:dyDescent="0.25">
      <c r="A37" s="2"/>
      <c r="B37" s="2"/>
      <c r="C37" s="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2"/>
      <c r="AD37" s="2"/>
      <c r="AE37" s="2"/>
    </row>
    <row r="38" spans="1:31" ht="12.75" customHeight="1" x14ac:dyDescent="0.25">
      <c r="A38" s="2"/>
      <c r="B38" s="2"/>
      <c r="C38" s="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2"/>
      <c r="AD38" s="2"/>
      <c r="AE38" s="2"/>
    </row>
    <row r="39" spans="1:31" ht="12.75" customHeight="1" x14ac:dyDescent="0.25">
      <c r="A39" s="2"/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2"/>
      <c r="AD39" s="2"/>
      <c r="AE39" s="2"/>
    </row>
    <row r="40" spans="1:31" ht="12.75" customHeight="1" x14ac:dyDescent="0.25">
      <c r="A40" s="2"/>
      <c r="B40" s="2"/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2"/>
      <c r="AD40" s="2"/>
      <c r="AE40" s="2"/>
    </row>
    <row r="41" spans="1:31" ht="12.75" customHeight="1" x14ac:dyDescent="0.25">
      <c r="A41" s="2"/>
      <c r="B41" s="2"/>
      <c r="C41" s="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2"/>
      <c r="AD41" s="2"/>
      <c r="AE41" s="2"/>
    </row>
    <row r="42" spans="1:31" ht="12.75" customHeight="1" x14ac:dyDescent="0.25">
      <c r="A42" s="2"/>
      <c r="B42" s="2"/>
      <c r="C42" s="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2"/>
      <c r="AD42" s="2"/>
      <c r="AE42" s="2"/>
    </row>
    <row r="43" spans="1:31" ht="12.75" customHeight="1" x14ac:dyDescent="0.25">
      <c r="A43" s="2"/>
      <c r="B43" s="2"/>
      <c r="C43" s="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2"/>
      <c r="AD43" s="2"/>
      <c r="AE43" s="2"/>
    </row>
    <row r="44" spans="1:31" ht="12.75" customHeight="1" x14ac:dyDescent="0.25">
      <c r="A44" s="2"/>
      <c r="B44" s="2"/>
      <c r="C44" s="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2"/>
      <c r="AD44" s="2"/>
      <c r="AE44" s="2"/>
    </row>
    <row r="45" spans="1:31" ht="12.75" customHeight="1" x14ac:dyDescent="0.25">
      <c r="A45" s="2"/>
      <c r="B45" s="2"/>
      <c r="C45" s="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2"/>
      <c r="AD45" s="2"/>
      <c r="AE45" s="2"/>
    </row>
    <row r="46" spans="1:31" ht="12.75" customHeight="1" x14ac:dyDescent="0.25">
      <c r="A46" s="2"/>
      <c r="B46" s="2"/>
      <c r="C46" s="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2"/>
      <c r="AD46" s="2"/>
      <c r="AE46" s="2"/>
    </row>
    <row r="47" spans="1:31" ht="12.75" customHeight="1" x14ac:dyDescent="0.25">
      <c r="A47" s="2"/>
      <c r="B47" s="2"/>
      <c r="C47" s="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2"/>
      <c r="AD47" s="2"/>
      <c r="AE47" s="2"/>
    </row>
    <row r="48" spans="1:31" ht="12.75" customHeight="1" x14ac:dyDescent="0.25">
      <c r="A48" s="2"/>
      <c r="B48" s="2"/>
      <c r="C48" s="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2"/>
      <c r="AD48" s="2"/>
      <c r="AE48" s="2"/>
    </row>
    <row r="49" spans="1:31" ht="12.75" customHeight="1" x14ac:dyDescent="0.25">
      <c r="A49" s="2"/>
      <c r="B49" s="2"/>
      <c r="C49" s="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2"/>
      <c r="AD49" s="2"/>
      <c r="AE49" s="2"/>
    </row>
    <row r="50" spans="1:31" ht="12.75" customHeight="1" x14ac:dyDescent="0.25">
      <c r="A50" s="2"/>
      <c r="B50" s="2"/>
      <c r="C50" s="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2"/>
      <c r="AD50" s="2"/>
      <c r="AE50" s="2"/>
    </row>
    <row r="51" spans="1:31" ht="12.75" customHeight="1" x14ac:dyDescent="0.25">
      <c r="A51" s="2"/>
      <c r="B51" s="2"/>
      <c r="C51" s="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2"/>
      <c r="AD51" s="2"/>
      <c r="AE51" s="2"/>
    </row>
    <row r="52" spans="1:31" ht="12.75" customHeight="1" x14ac:dyDescent="0.25">
      <c r="A52" s="2"/>
      <c r="B52" s="2"/>
      <c r="C52" s="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2"/>
      <c r="AD52" s="2"/>
      <c r="AE52" s="2"/>
    </row>
    <row r="53" spans="1:31" ht="12.75" customHeight="1" x14ac:dyDescent="0.25">
      <c r="A53" s="2"/>
      <c r="B53" s="2"/>
      <c r="C53" s="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2"/>
      <c r="AD53" s="2"/>
      <c r="AE53" s="2"/>
    </row>
    <row r="54" spans="1:31" ht="12.75" customHeight="1" x14ac:dyDescent="0.25">
      <c r="A54" s="2"/>
      <c r="B54" s="2"/>
      <c r="C54" s="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2"/>
      <c r="AD54" s="2"/>
      <c r="AE54" s="2"/>
    </row>
    <row r="55" spans="1:31" ht="12.75" customHeight="1" x14ac:dyDescent="0.25">
      <c r="A55" s="2"/>
      <c r="B55" s="2"/>
      <c r="C55" s="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2"/>
      <c r="AD55" s="2"/>
      <c r="AE55" s="2"/>
    </row>
    <row r="56" spans="1:31" ht="12.75" customHeight="1" x14ac:dyDescent="0.25">
      <c r="A56" s="2"/>
      <c r="B56" s="2"/>
      <c r="C56" s="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2"/>
      <c r="AD56" s="2"/>
      <c r="AE56" s="2"/>
    </row>
    <row r="57" spans="1:31" ht="12.75" customHeight="1" x14ac:dyDescent="0.25">
      <c r="A57" s="2"/>
      <c r="B57" s="2"/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2"/>
      <c r="AD57" s="2"/>
      <c r="AE57" s="2"/>
    </row>
    <row r="58" spans="1:31" ht="12.75" customHeight="1" x14ac:dyDescent="0.25">
      <c r="A58" s="2"/>
      <c r="B58" s="2"/>
      <c r="C58" s="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2"/>
      <c r="AD58" s="2"/>
      <c r="AE58" s="2"/>
    </row>
    <row r="59" spans="1:31" ht="12.75" customHeight="1" x14ac:dyDescent="0.25">
      <c r="A59" s="2"/>
      <c r="B59" s="2"/>
      <c r="C59" s="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2"/>
      <c r="AD59" s="2"/>
      <c r="AE59" s="2"/>
    </row>
    <row r="60" spans="1:31" ht="12.75" customHeight="1" x14ac:dyDescent="0.25">
      <c r="A60" s="2"/>
      <c r="B60" s="2"/>
      <c r="C60" s="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2"/>
      <c r="AD60" s="2"/>
      <c r="AE60" s="2"/>
    </row>
    <row r="61" spans="1:31" ht="12.75" customHeight="1" x14ac:dyDescent="0.25">
      <c r="A61" s="2"/>
      <c r="B61" s="2"/>
      <c r="C61" s="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2"/>
      <c r="AD61" s="2"/>
      <c r="AE61" s="2"/>
    </row>
    <row r="62" spans="1:31" ht="12.75" customHeight="1" x14ac:dyDescent="0.25">
      <c r="A62" s="2"/>
      <c r="B62" s="2"/>
      <c r="C62" s="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2"/>
      <c r="AD62" s="2"/>
      <c r="AE62" s="2"/>
    </row>
    <row r="63" spans="1:31" ht="12.75" customHeight="1" x14ac:dyDescent="0.25">
      <c r="A63" s="2"/>
      <c r="B63" s="2"/>
      <c r="C63" s="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2"/>
      <c r="AD63" s="2"/>
      <c r="AE63" s="2"/>
    </row>
    <row r="64" spans="1:31" ht="12.75" customHeight="1" x14ac:dyDescent="0.25">
      <c r="A64" s="2"/>
      <c r="B64" s="2"/>
      <c r="C64" s="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2"/>
      <c r="AD64" s="2"/>
      <c r="AE64" s="2"/>
    </row>
    <row r="65" spans="1:31" ht="12.75" customHeight="1" x14ac:dyDescent="0.25">
      <c r="A65" s="2"/>
      <c r="B65" s="2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2"/>
      <c r="AD65" s="2"/>
      <c r="AE65" s="2"/>
    </row>
    <row r="66" spans="1:31" ht="12.75" customHeight="1" x14ac:dyDescent="0.25">
      <c r="A66" s="2"/>
      <c r="B66" s="2"/>
      <c r="C66" s="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2"/>
      <c r="AD66" s="2"/>
      <c r="AE66" s="2"/>
    </row>
    <row r="67" spans="1:31" ht="12.75" customHeight="1" x14ac:dyDescent="0.25">
      <c r="A67" s="2"/>
      <c r="B67" s="2"/>
      <c r="C67" s="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2"/>
      <c r="AD67" s="2"/>
      <c r="AE67" s="2"/>
    </row>
    <row r="68" spans="1:31" ht="12.75" customHeight="1" x14ac:dyDescent="0.25">
      <c r="A68" s="2"/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2"/>
      <c r="AD68" s="2"/>
      <c r="AE68" s="2"/>
    </row>
    <row r="69" spans="1:31" ht="12.75" customHeight="1" x14ac:dyDescent="0.25">
      <c r="A69" s="2"/>
      <c r="B69" s="2"/>
      <c r="C69" s="2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2"/>
      <c r="AD69" s="2"/>
      <c r="AE69" s="2"/>
    </row>
    <row r="70" spans="1:31" ht="12.75" customHeight="1" x14ac:dyDescent="0.25">
      <c r="A70" s="2"/>
      <c r="B70" s="2"/>
      <c r="C70" s="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2"/>
      <c r="AD70" s="2"/>
      <c r="AE70" s="2"/>
    </row>
    <row r="71" spans="1:31" ht="12.75" customHeight="1" x14ac:dyDescent="0.25">
      <c r="A71" s="2"/>
      <c r="B71" s="2"/>
      <c r="C71" s="2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2"/>
      <c r="AD71" s="2"/>
      <c r="AE71" s="2"/>
    </row>
    <row r="72" spans="1:31" ht="12.75" customHeight="1" x14ac:dyDescent="0.25">
      <c r="A72" s="2"/>
      <c r="B72" s="2"/>
      <c r="C72" s="2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2"/>
      <c r="AD72" s="2"/>
      <c r="AE72" s="2"/>
    </row>
    <row r="73" spans="1:31" ht="12.75" customHeight="1" x14ac:dyDescent="0.25">
      <c r="A73" s="2"/>
      <c r="B73" s="2"/>
      <c r="C73" s="2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2"/>
      <c r="AD73" s="2"/>
      <c r="AE73" s="2"/>
    </row>
    <row r="74" spans="1:31" ht="12.75" customHeight="1" x14ac:dyDescent="0.25">
      <c r="A74" s="2"/>
      <c r="B74" s="2"/>
      <c r="C74" s="2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2"/>
      <c r="AD74" s="2"/>
      <c r="AE74" s="2"/>
    </row>
    <row r="75" spans="1:31" ht="12.75" customHeight="1" x14ac:dyDescent="0.25">
      <c r="A75" s="2"/>
      <c r="B75" s="2"/>
      <c r="C75" s="2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2"/>
      <c r="AD75" s="2"/>
      <c r="AE75" s="2"/>
    </row>
    <row r="76" spans="1:31" ht="12.75" customHeight="1" x14ac:dyDescent="0.25">
      <c r="A76" s="2"/>
      <c r="B76" s="2"/>
      <c r="C76" s="2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2"/>
      <c r="AD76" s="2"/>
      <c r="AE76" s="2"/>
    </row>
    <row r="77" spans="1:31" ht="12.75" customHeight="1" x14ac:dyDescent="0.25">
      <c r="A77" s="2"/>
      <c r="B77" s="2"/>
      <c r="C77" s="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2"/>
      <c r="AD77" s="2"/>
      <c r="AE77" s="2"/>
    </row>
    <row r="78" spans="1:31" ht="12.75" customHeight="1" x14ac:dyDescent="0.25">
      <c r="A78" s="2"/>
      <c r="B78" s="2"/>
      <c r="C78" s="2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2"/>
      <c r="AD78" s="2"/>
      <c r="AE78" s="2"/>
    </row>
    <row r="79" spans="1:31" ht="12.75" customHeight="1" x14ac:dyDescent="0.25">
      <c r="A79" s="2"/>
      <c r="B79" s="2"/>
      <c r="C79" s="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2"/>
      <c r="AD79" s="2"/>
      <c r="AE79" s="2"/>
    </row>
    <row r="80" spans="1:31" ht="12.75" customHeight="1" x14ac:dyDescent="0.25">
      <c r="A80" s="2"/>
      <c r="B80" s="2"/>
      <c r="C80" s="2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2"/>
      <c r="AD80" s="2"/>
      <c r="AE80" s="2"/>
    </row>
    <row r="81" spans="1:31" ht="12.75" customHeight="1" x14ac:dyDescent="0.25">
      <c r="A81" s="2"/>
      <c r="B81" s="2"/>
      <c r="C81" s="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2"/>
      <c r="AD81" s="2"/>
      <c r="AE81" s="2"/>
    </row>
    <row r="82" spans="1:31" ht="12.75" customHeight="1" x14ac:dyDescent="0.25">
      <c r="A82" s="2"/>
      <c r="B82" s="2"/>
      <c r="C82" s="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2"/>
      <c r="AD82" s="2"/>
      <c r="AE82" s="2"/>
    </row>
    <row r="83" spans="1:31" ht="12.75" customHeight="1" x14ac:dyDescent="0.25">
      <c r="A83" s="2"/>
      <c r="B83" s="2"/>
      <c r="C83" s="2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2"/>
      <c r="AD83" s="2"/>
      <c r="AE83" s="2"/>
    </row>
    <row r="84" spans="1:31" ht="12.75" customHeight="1" x14ac:dyDescent="0.25">
      <c r="A84" s="2"/>
      <c r="B84" s="2"/>
      <c r="C84" s="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2"/>
      <c r="AD84" s="2"/>
      <c r="AE84" s="2"/>
    </row>
    <row r="85" spans="1:31" ht="12.75" customHeight="1" x14ac:dyDescent="0.25">
      <c r="A85" s="2"/>
      <c r="B85" s="2"/>
      <c r="C85" s="2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2"/>
      <c r="AD85" s="2"/>
      <c r="AE85" s="2"/>
    </row>
    <row r="86" spans="1:31" ht="12.75" customHeight="1" x14ac:dyDescent="0.25">
      <c r="A86" s="2"/>
      <c r="B86" s="2"/>
      <c r="C86" s="2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2"/>
      <c r="AD86" s="2"/>
      <c r="AE86" s="2"/>
    </row>
    <row r="87" spans="1:31" ht="12.75" customHeight="1" x14ac:dyDescent="0.25">
      <c r="A87" s="2"/>
      <c r="B87" s="2"/>
      <c r="C87" s="2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2"/>
      <c r="AD87" s="2"/>
      <c r="AE87" s="2"/>
    </row>
    <row r="88" spans="1:31" ht="12.75" customHeight="1" x14ac:dyDescent="0.25">
      <c r="A88" s="2"/>
      <c r="B88" s="2"/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2"/>
      <c r="AD88" s="2"/>
      <c r="AE88" s="2"/>
    </row>
    <row r="89" spans="1:31" ht="12.75" customHeight="1" x14ac:dyDescent="0.25">
      <c r="A89" s="2"/>
      <c r="B89" s="2"/>
      <c r="C89" s="2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2"/>
      <c r="AD89" s="2"/>
      <c r="AE89" s="2"/>
    </row>
    <row r="90" spans="1:31" ht="12.75" customHeight="1" x14ac:dyDescent="0.25">
      <c r="A90" s="2"/>
      <c r="B90" s="2"/>
      <c r="C90" s="2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2"/>
      <c r="AD90" s="2"/>
      <c r="AE90" s="2"/>
    </row>
    <row r="91" spans="1:31" ht="12.75" customHeight="1" x14ac:dyDescent="0.25">
      <c r="A91" s="2"/>
      <c r="B91" s="2"/>
      <c r="C91" s="2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2"/>
      <c r="AD91" s="2"/>
      <c r="AE91" s="2"/>
    </row>
    <row r="92" spans="1:31" ht="12.75" customHeight="1" x14ac:dyDescent="0.25">
      <c r="A92" s="2"/>
      <c r="B92" s="2"/>
      <c r="C92" s="2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2"/>
      <c r="AD92" s="2"/>
      <c r="AE92" s="2"/>
    </row>
    <row r="93" spans="1:31" ht="12.75" customHeight="1" x14ac:dyDescent="0.25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2"/>
      <c r="AD93" s="2"/>
      <c r="AE93" s="2"/>
    </row>
    <row r="94" spans="1:31" ht="12.75" customHeight="1" x14ac:dyDescent="0.25">
      <c r="A94" s="2"/>
      <c r="B94" s="2"/>
      <c r="C94" s="2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2"/>
      <c r="AD94" s="2"/>
      <c r="AE94" s="2"/>
    </row>
    <row r="95" spans="1:31" ht="12.75" customHeight="1" x14ac:dyDescent="0.25">
      <c r="A95" s="2"/>
      <c r="B95" s="2"/>
      <c r="C95" s="2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2"/>
      <c r="AD95" s="2"/>
      <c r="AE95" s="2"/>
    </row>
    <row r="96" spans="1:31" ht="12.75" customHeight="1" x14ac:dyDescent="0.25">
      <c r="A96" s="2"/>
      <c r="B96" s="2"/>
      <c r="C96" s="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2"/>
      <c r="AD96" s="2"/>
      <c r="AE96" s="2"/>
    </row>
    <row r="97" spans="1:31" ht="12.75" customHeight="1" x14ac:dyDescent="0.25">
      <c r="A97" s="2"/>
      <c r="B97" s="2"/>
      <c r="C97" s="2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2"/>
      <c r="AD97" s="2"/>
      <c r="AE97" s="2"/>
    </row>
    <row r="98" spans="1:31" ht="12.75" customHeight="1" x14ac:dyDescent="0.25">
      <c r="A98" s="2"/>
      <c r="B98" s="2"/>
      <c r="C98" s="2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2"/>
      <c r="AD98" s="2"/>
      <c r="AE98" s="2"/>
    </row>
    <row r="99" spans="1:31" ht="12.75" customHeight="1" x14ac:dyDescent="0.25">
      <c r="A99" s="2"/>
      <c r="B99" s="2"/>
      <c r="C99" s="2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2"/>
      <c r="AD99" s="2"/>
      <c r="AE99" s="2"/>
    </row>
    <row r="100" spans="1:31" ht="12.75" customHeight="1" x14ac:dyDescent="0.25">
      <c r="A100" s="2"/>
      <c r="B100" s="2"/>
      <c r="C100" s="2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2"/>
      <c r="AD100" s="2"/>
      <c r="AE100" s="2"/>
    </row>
  </sheetData>
  <mergeCells count="5">
    <mergeCell ref="AB2:AD2"/>
    <mergeCell ref="A3:A7"/>
    <mergeCell ref="B3:B7"/>
    <mergeCell ref="AC3:AC7"/>
    <mergeCell ref="AD3:AD7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1466C-6879-4831-82B9-ADF4A489D396}">
  <dimension ref="A1:AE100"/>
  <sheetViews>
    <sheetView workbookViewId="0">
      <selection activeCell="AF23" sqref="AF23"/>
    </sheetView>
  </sheetViews>
  <sheetFormatPr defaultColWidth="14.42578125" defaultRowHeight="15" x14ac:dyDescent="0.25"/>
  <cols>
    <col min="1" max="1" width="10.85546875" customWidth="1"/>
    <col min="2" max="2" width="15.85546875" customWidth="1"/>
    <col min="3" max="28" width="3.85546875" customWidth="1"/>
    <col min="29" max="29" width="5.140625" customWidth="1"/>
    <col min="30" max="30" width="6.28515625" customWidth="1"/>
    <col min="31" max="31" width="13.140625" customWidth="1"/>
  </cols>
  <sheetData>
    <row r="1" spans="1:31" ht="25.5" customHeight="1" x14ac:dyDescent="0.35">
      <c r="A1" s="1" t="s">
        <v>0</v>
      </c>
      <c r="B1" s="2"/>
      <c r="C1" s="1" t="s">
        <v>1</v>
      </c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2"/>
      <c r="AD1" s="2"/>
      <c r="AE1" s="2"/>
    </row>
    <row r="2" spans="1:31" ht="46.5" customHeight="1" thickBot="1" x14ac:dyDescent="0.7">
      <c r="A2" s="1" t="s">
        <v>2</v>
      </c>
      <c r="B2" s="2"/>
      <c r="C2" s="1" t="s">
        <v>3</v>
      </c>
      <c r="D2" s="3"/>
      <c r="E2" s="1"/>
      <c r="F2" s="3"/>
      <c r="G2" s="1" t="s">
        <v>8</v>
      </c>
      <c r="H2" s="3"/>
      <c r="I2" s="3"/>
      <c r="J2" s="3"/>
      <c r="K2" s="3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6" t="s">
        <v>5</v>
      </c>
      <c r="AA2" s="3"/>
      <c r="AB2" s="7">
        <v>45790</v>
      </c>
      <c r="AC2" s="8"/>
      <c r="AD2" s="8"/>
      <c r="AE2" s="2"/>
    </row>
    <row r="3" spans="1:31" ht="16.5" customHeight="1" thickTop="1" x14ac:dyDescent="0.25">
      <c r="A3" s="9" t="s">
        <v>6</v>
      </c>
      <c r="B3" s="10" t="s">
        <v>7</v>
      </c>
      <c r="C3" s="11" t="s">
        <v>8</v>
      </c>
      <c r="D3" s="12" t="s">
        <v>9</v>
      </c>
      <c r="E3" s="13" t="s">
        <v>10</v>
      </c>
      <c r="F3" s="13" t="s">
        <v>11</v>
      </c>
      <c r="G3" s="13" t="s">
        <v>12</v>
      </c>
      <c r="H3" s="14" t="s">
        <v>13</v>
      </c>
      <c r="I3" s="12" t="s">
        <v>33</v>
      </c>
      <c r="J3" s="15"/>
      <c r="K3" s="15"/>
      <c r="L3" s="15"/>
      <c r="M3" s="16"/>
      <c r="N3" s="17"/>
      <c r="O3" s="15"/>
      <c r="P3" s="13"/>
      <c r="Q3" s="13"/>
      <c r="R3" s="14"/>
      <c r="S3" s="12"/>
      <c r="T3" s="13"/>
      <c r="U3" s="13"/>
      <c r="V3" s="13"/>
      <c r="W3" s="14"/>
      <c r="X3" s="18"/>
      <c r="Y3" s="13"/>
      <c r="Z3" s="13"/>
      <c r="AA3" s="13"/>
      <c r="AB3" s="19"/>
      <c r="AC3" s="20" t="s">
        <v>14</v>
      </c>
      <c r="AD3" s="21" t="s">
        <v>15</v>
      </c>
      <c r="AE3" s="22"/>
    </row>
    <row r="4" spans="1:31" ht="16.5" customHeight="1" x14ac:dyDescent="0.25">
      <c r="A4" s="23"/>
      <c r="B4" s="24"/>
      <c r="C4" s="25"/>
      <c r="D4" s="26"/>
      <c r="E4" s="27"/>
      <c r="F4" s="27"/>
      <c r="G4" s="27"/>
      <c r="H4" s="28"/>
      <c r="I4" s="29"/>
      <c r="J4" s="30"/>
      <c r="K4" s="27"/>
      <c r="L4" s="27"/>
      <c r="M4" s="31"/>
      <c r="N4" s="29"/>
      <c r="O4" s="27"/>
      <c r="P4" s="32"/>
      <c r="Q4" s="32"/>
      <c r="R4" s="33"/>
      <c r="S4" s="34"/>
      <c r="T4" s="32"/>
      <c r="U4" s="32"/>
      <c r="V4" s="32"/>
      <c r="W4" s="33"/>
      <c r="X4" s="35"/>
      <c r="Y4" s="32"/>
      <c r="Z4" s="32"/>
      <c r="AA4" s="32"/>
      <c r="AB4" s="36"/>
      <c r="AC4" s="23"/>
      <c r="AD4" s="37"/>
      <c r="AE4" s="22"/>
    </row>
    <row r="5" spans="1:31" ht="16.5" customHeight="1" x14ac:dyDescent="0.25">
      <c r="A5" s="23"/>
      <c r="B5" s="24"/>
      <c r="C5" s="38"/>
      <c r="D5" s="26"/>
      <c r="E5" s="39"/>
      <c r="F5" s="39"/>
      <c r="G5" s="39"/>
      <c r="H5" s="40"/>
      <c r="I5" s="41"/>
      <c r="J5" s="42"/>
      <c r="K5" s="39"/>
      <c r="L5" s="39"/>
      <c r="M5" s="43"/>
      <c r="N5" s="41"/>
      <c r="O5" s="39"/>
      <c r="P5" s="44"/>
      <c r="Q5" s="44"/>
      <c r="R5" s="45"/>
      <c r="S5" s="46"/>
      <c r="T5" s="44"/>
      <c r="U5" s="44"/>
      <c r="V5" s="44"/>
      <c r="W5" s="45"/>
      <c r="X5" s="47"/>
      <c r="Y5" s="44"/>
      <c r="Z5" s="44"/>
      <c r="AA5" s="44"/>
      <c r="AB5" s="48"/>
      <c r="AC5" s="23"/>
      <c r="AD5" s="37"/>
      <c r="AE5" s="22"/>
    </row>
    <row r="6" spans="1:31" ht="16.5" customHeight="1" x14ac:dyDescent="0.25">
      <c r="A6" s="23"/>
      <c r="B6" s="24"/>
      <c r="C6" s="38"/>
      <c r="D6" s="22"/>
      <c r="E6" s="39"/>
      <c r="F6" s="39"/>
      <c r="G6" s="39"/>
      <c r="H6" s="40"/>
      <c r="I6" s="41"/>
      <c r="J6" s="42"/>
      <c r="K6" s="39"/>
      <c r="L6" s="39"/>
      <c r="M6" s="43"/>
      <c r="N6" s="41"/>
      <c r="O6" s="39"/>
      <c r="P6" s="44"/>
      <c r="Q6" s="44"/>
      <c r="R6" s="45"/>
      <c r="S6" s="46"/>
      <c r="T6" s="44"/>
      <c r="U6" s="44"/>
      <c r="V6" s="44"/>
      <c r="W6" s="45"/>
      <c r="X6" s="47"/>
      <c r="Y6" s="44"/>
      <c r="Z6" s="44"/>
      <c r="AA6" s="44"/>
      <c r="AB6" s="48"/>
      <c r="AC6" s="23"/>
      <c r="AD6" s="37"/>
      <c r="AE6" s="22"/>
    </row>
    <row r="7" spans="1:31" ht="16.5" customHeight="1" thickBot="1" x14ac:dyDescent="0.3">
      <c r="A7" s="49"/>
      <c r="B7" s="50"/>
      <c r="C7" s="51"/>
      <c r="D7" s="52"/>
      <c r="E7" s="53"/>
      <c r="F7" s="53"/>
      <c r="G7" s="53"/>
      <c r="H7" s="54"/>
      <c r="I7" s="52"/>
      <c r="J7" s="53"/>
      <c r="K7" s="53"/>
      <c r="L7" s="53"/>
      <c r="M7" s="54"/>
      <c r="N7" s="52"/>
      <c r="O7" s="53"/>
      <c r="P7" s="53"/>
      <c r="Q7" s="53" t="s">
        <v>16</v>
      </c>
      <c r="R7" s="55"/>
      <c r="S7" s="56"/>
      <c r="T7" s="57"/>
      <c r="U7" s="58" t="s">
        <v>17</v>
      </c>
      <c r="V7" s="57"/>
      <c r="W7" s="55"/>
      <c r="X7" s="59"/>
      <c r="Y7" s="57"/>
      <c r="Z7" s="58" t="s">
        <v>18</v>
      </c>
      <c r="AA7" s="60"/>
      <c r="AB7" s="61"/>
      <c r="AC7" s="49"/>
      <c r="AD7" s="62"/>
      <c r="AE7" s="2"/>
    </row>
    <row r="8" spans="1:31" ht="21" customHeight="1" thickTop="1" x14ac:dyDescent="0.25">
      <c r="A8" s="63" t="s">
        <v>19</v>
      </c>
      <c r="B8" s="64" t="s">
        <v>20</v>
      </c>
      <c r="C8" s="65" t="s">
        <v>8</v>
      </c>
      <c r="D8" s="66"/>
      <c r="E8" s="67">
        <v>2</v>
      </c>
      <c r="F8" s="67">
        <v>4</v>
      </c>
      <c r="G8" s="67">
        <v>4</v>
      </c>
      <c r="H8" s="68">
        <v>2</v>
      </c>
      <c r="I8" s="66"/>
      <c r="J8" s="69"/>
      <c r="K8" s="67"/>
      <c r="L8" s="67"/>
      <c r="M8" s="68"/>
      <c r="N8" s="70"/>
      <c r="O8" s="69"/>
      <c r="P8" s="67"/>
      <c r="Q8" s="69"/>
      <c r="R8" s="68"/>
      <c r="S8" s="66"/>
      <c r="T8" s="67"/>
      <c r="U8" s="44" t="s">
        <v>21</v>
      </c>
      <c r="V8" s="67"/>
      <c r="W8" s="68"/>
      <c r="X8" s="35"/>
      <c r="Y8" s="67"/>
      <c r="Z8" s="69"/>
      <c r="AA8" s="67"/>
      <c r="AB8" s="71"/>
      <c r="AC8" s="72"/>
      <c r="AD8" s="73"/>
      <c r="AE8" s="2"/>
    </row>
    <row r="9" spans="1:31" ht="21" customHeight="1" x14ac:dyDescent="0.25">
      <c r="A9" s="63" t="s">
        <v>22</v>
      </c>
      <c r="B9" s="64" t="s">
        <v>20</v>
      </c>
      <c r="C9" s="65" t="s">
        <v>8</v>
      </c>
      <c r="D9" s="66"/>
      <c r="E9" s="67">
        <v>2</v>
      </c>
      <c r="F9" s="67">
        <v>4</v>
      </c>
      <c r="G9" s="67">
        <v>4</v>
      </c>
      <c r="H9" s="68">
        <v>2</v>
      </c>
      <c r="I9" s="74"/>
      <c r="J9" s="32"/>
      <c r="K9" s="75"/>
      <c r="L9" s="75"/>
      <c r="M9" s="76"/>
      <c r="N9" s="34"/>
      <c r="O9" s="69"/>
      <c r="P9" s="32"/>
      <c r="Q9" s="69"/>
      <c r="R9" s="76"/>
      <c r="S9" s="74"/>
      <c r="T9" s="75"/>
      <c r="U9" s="44" t="s">
        <v>23</v>
      </c>
      <c r="V9" s="75"/>
      <c r="W9" s="76"/>
      <c r="X9" s="35"/>
      <c r="Y9" s="75"/>
      <c r="Z9" s="32"/>
      <c r="AA9" s="75"/>
      <c r="AB9" s="77"/>
      <c r="AC9" s="72"/>
      <c r="AD9" s="73"/>
      <c r="AE9" s="2"/>
    </row>
    <row r="10" spans="1:31" ht="21" customHeight="1" x14ac:dyDescent="0.25">
      <c r="A10" s="63" t="s">
        <v>24</v>
      </c>
      <c r="B10" s="64" t="s">
        <v>20</v>
      </c>
      <c r="C10" s="65" t="s">
        <v>8</v>
      </c>
      <c r="D10" s="66"/>
      <c r="E10" s="67">
        <v>1</v>
      </c>
      <c r="F10" s="67">
        <v>2</v>
      </c>
      <c r="G10" s="67">
        <v>2</v>
      </c>
      <c r="H10" s="68">
        <v>1</v>
      </c>
      <c r="I10" s="74"/>
      <c r="J10" s="75"/>
      <c r="K10" s="75"/>
      <c r="L10" s="75"/>
      <c r="M10" s="76"/>
      <c r="N10" s="70"/>
      <c r="O10" s="69"/>
      <c r="P10" s="32"/>
      <c r="Q10" s="69"/>
      <c r="R10" s="76"/>
      <c r="S10" s="74"/>
      <c r="T10" s="75"/>
      <c r="U10" s="32" t="s">
        <v>25</v>
      </c>
      <c r="V10" s="75"/>
      <c r="W10" s="76"/>
      <c r="X10" s="35"/>
      <c r="Y10" s="75"/>
      <c r="Z10" s="69"/>
      <c r="AA10" s="75"/>
      <c r="AB10" s="77"/>
      <c r="AC10" s="72"/>
      <c r="AD10" s="73"/>
      <c r="AE10" s="2"/>
    </row>
    <row r="11" spans="1:31" ht="21" customHeight="1" x14ac:dyDescent="0.25">
      <c r="A11" s="63" t="s">
        <v>34</v>
      </c>
      <c r="B11" s="64" t="s">
        <v>20</v>
      </c>
      <c r="C11" s="65" t="s">
        <v>8</v>
      </c>
      <c r="D11" s="66"/>
      <c r="E11" s="67">
        <v>1</v>
      </c>
      <c r="F11" s="67">
        <v>2</v>
      </c>
      <c r="G11" s="67">
        <v>2</v>
      </c>
      <c r="H11" s="68">
        <v>1</v>
      </c>
      <c r="I11" s="74"/>
      <c r="J11" s="32"/>
      <c r="K11" s="75"/>
      <c r="L11" s="75"/>
      <c r="M11" s="76"/>
      <c r="N11" s="34"/>
      <c r="O11" s="69"/>
      <c r="P11" s="32"/>
      <c r="Q11" s="69"/>
      <c r="R11" s="76"/>
      <c r="S11" s="74"/>
      <c r="T11" s="75"/>
      <c r="U11" s="32" t="s">
        <v>35</v>
      </c>
      <c r="V11" s="75"/>
      <c r="W11" s="76"/>
      <c r="X11" s="35"/>
      <c r="Y11" s="75"/>
      <c r="Z11" s="75"/>
      <c r="AA11" s="75"/>
      <c r="AB11" s="77"/>
      <c r="AC11" s="72"/>
      <c r="AD11" s="73"/>
      <c r="AE11" s="2"/>
    </row>
    <row r="12" spans="1:31" ht="21" customHeight="1" x14ac:dyDescent="0.25">
      <c r="A12" s="78" t="s">
        <v>28</v>
      </c>
      <c r="B12" s="79" t="s">
        <v>29</v>
      </c>
      <c r="C12" s="80"/>
      <c r="D12" s="87"/>
      <c r="E12" s="82">
        <f t="shared" ref="E12:H12" si="0">SUM(E8:E11)</f>
        <v>6</v>
      </c>
      <c r="F12" s="82">
        <f t="shared" si="0"/>
        <v>12</v>
      </c>
      <c r="G12" s="82">
        <f t="shared" si="0"/>
        <v>12</v>
      </c>
      <c r="H12" s="82">
        <f t="shared" si="0"/>
        <v>6</v>
      </c>
      <c r="I12" s="83"/>
      <c r="J12" s="84"/>
      <c r="K12" s="85"/>
      <c r="L12" s="85"/>
      <c r="M12" s="86"/>
      <c r="N12" s="87" t="s">
        <v>30</v>
      </c>
      <c r="O12" s="84">
        <f>SUM(D12:I12)</f>
        <v>36</v>
      </c>
      <c r="P12" s="82" t="s">
        <v>31</v>
      </c>
      <c r="Q12" s="82">
        <v>332</v>
      </c>
      <c r="R12" s="76"/>
      <c r="S12" s="74"/>
      <c r="T12" s="75"/>
      <c r="U12" s="88"/>
      <c r="V12" s="75"/>
      <c r="W12" s="76"/>
      <c r="X12" s="35"/>
      <c r="Y12" s="75"/>
      <c r="Z12" s="32"/>
      <c r="AA12" s="75"/>
      <c r="AB12" s="77"/>
      <c r="AC12" s="72">
        <f>O12*Q12</f>
        <v>11952</v>
      </c>
      <c r="AD12" s="89"/>
      <c r="AE12" s="90"/>
    </row>
    <row r="13" spans="1:31" ht="21" customHeight="1" x14ac:dyDescent="0.25">
      <c r="A13" s="63"/>
      <c r="B13" s="64"/>
      <c r="C13" s="91"/>
      <c r="D13" s="74"/>
      <c r="E13" s="75"/>
      <c r="F13" s="75"/>
      <c r="G13" s="75"/>
      <c r="H13" s="76"/>
      <c r="I13" s="74"/>
      <c r="J13" s="32"/>
      <c r="K13" s="75"/>
      <c r="L13" s="75"/>
      <c r="M13" s="76"/>
      <c r="N13" s="34"/>
      <c r="O13" s="69"/>
      <c r="P13" s="32"/>
      <c r="Q13" s="32"/>
      <c r="R13" s="76"/>
      <c r="S13" s="74"/>
      <c r="T13" s="75"/>
      <c r="U13" s="32"/>
      <c r="V13" s="75"/>
      <c r="W13" s="76"/>
      <c r="X13" s="35"/>
      <c r="Y13" s="75"/>
      <c r="Z13" s="75"/>
      <c r="AA13" s="75"/>
      <c r="AB13" s="77"/>
      <c r="AC13" s="72"/>
      <c r="AD13" s="73"/>
      <c r="AE13" s="2"/>
    </row>
    <row r="14" spans="1:31" ht="21" customHeight="1" x14ac:dyDescent="0.25">
      <c r="A14" s="63"/>
      <c r="B14" s="64"/>
      <c r="C14" s="91"/>
      <c r="D14" s="74"/>
      <c r="E14" s="75"/>
      <c r="F14" s="75"/>
      <c r="G14" s="75"/>
      <c r="H14" s="76"/>
      <c r="I14" s="74"/>
      <c r="J14" s="32"/>
      <c r="K14" s="75"/>
      <c r="L14" s="75"/>
      <c r="M14" s="76"/>
      <c r="N14" s="34"/>
      <c r="O14" s="69"/>
      <c r="P14" s="32"/>
      <c r="Q14" s="32"/>
      <c r="R14" s="76"/>
      <c r="S14" s="74"/>
      <c r="T14" s="75"/>
      <c r="U14" s="88"/>
      <c r="V14" s="75"/>
      <c r="W14" s="76"/>
      <c r="X14" s="35"/>
      <c r="Y14" s="75"/>
      <c r="Z14" s="75"/>
      <c r="AA14" s="75"/>
      <c r="AB14" s="77"/>
      <c r="AC14" s="72"/>
      <c r="AD14" s="73"/>
      <c r="AE14" s="2"/>
    </row>
    <row r="15" spans="1:31" ht="21" customHeight="1" x14ac:dyDescent="0.25">
      <c r="A15" s="63"/>
      <c r="B15" s="64"/>
      <c r="C15" s="91"/>
      <c r="D15" s="74"/>
      <c r="E15" s="75"/>
      <c r="F15" s="75"/>
      <c r="G15" s="75"/>
      <c r="H15" s="76"/>
      <c r="I15" s="74"/>
      <c r="J15" s="75"/>
      <c r="K15" s="75"/>
      <c r="L15" s="75"/>
      <c r="M15" s="76"/>
      <c r="N15" s="34"/>
      <c r="O15" s="69"/>
      <c r="P15" s="32"/>
      <c r="Q15" s="32"/>
      <c r="R15" s="76"/>
      <c r="S15" s="74"/>
      <c r="T15" s="75"/>
      <c r="U15" s="32"/>
      <c r="V15" s="75"/>
      <c r="W15" s="76"/>
      <c r="X15" s="35"/>
      <c r="Y15" s="75"/>
      <c r="Z15" s="75"/>
      <c r="AA15" s="75"/>
      <c r="AB15" s="77"/>
      <c r="AC15" s="72"/>
      <c r="AD15" s="73"/>
      <c r="AE15" s="2"/>
    </row>
    <row r="16" spans="1:31" ht="21" customHeight="1" x14ac:dyDescent="0.25">
      <c r="A16" s="63"/>
      <c r="B16" s="64"/>
      <c r="C16" s="91"/>
      <c r="D16" s="74"/>
      <c r="E16" s="75"/>
      <c r="F16" s="75"/>
      <c r="G16" s="75"/>
      <c r="H16" s="76"/>
      <c r="I16" s="74"/>
      <c r="J16" s="75"/>
      <c r="K16" s="75"/>
      <c r="L16" s="75"/>
      <c r="M16" s="76"/>
      <c r="N16" s="34"/>
      <c r="O16" s="69"/>
      <c r="P16" s="32"/>
      <c r="Q16" s="32"/>
      <c r="R16" s="76"/>
      <c r="S16" s="74"/>
      <c r="T16" s="75"/>
      <c r="U16" s="32"/>
      <c r="V16" s="75"/>
      <c r="W16" s="76"/>
      <c r="X16" s="35"/>
      <c r="Y16" s="75"/>
      <c r="Z16" s="75"/>
      <c r="AA16" s="75"/>
      <c r="AB16" s="77"/>
      <c r="AC16" s="72"/>
      <c r="AD16" s="73"/>
      <c r="AE16" s="2"/>
    </row>
    <row r="17" spans="1:31" ht="21" customHeight="1" x14ac:dyDescent="0.25">
      <c r="A17" s="63"/>
      <c r="B17" s="64"/>
      <c r="C17" s="91"/>
      <c r="D17" s="74"/>
      <c r="E17" s="75"/>
      <c r="F17" s="75"/>
      <c r="G17" s="75"/>
      <c r="H17" s="76"/>
      <c r="I17" s="74"/>
      <c r="J17" s="32"/>
      <c r="K17" s="75"/>
      <c r="L17" s="75"/>
      <c r="M17" s="76"/>
      <c r="N17" s="34"/>
      <c r="O17" s="69"/>
      <c r="P17" s="32"/>
      <c r="Q17" s="32"/>
      <c r="R17" s="76"/>
      <c r="S17" s="74"/>
      <c r="T17" s="75"/>
      <c r="U17" s="32"/>
      <c r="V17" s="75"/>
      <c r="W17" s="76"/>
      <c r="X17" s="35"/>
      <c r="Y17" s="75"/>
      <c r="Z17" s="75"/>
      <c r="AA17" s="75"/>
      <c r="AB17" s="77"/>
      <c r="AC17" s="72"/>
      <c r="AD17" s="73"/>
      <c r="AE17" s="2"/>
    </row>
    <row r="18" spans="1:31" ht="21" customHeight="1" x14ac:dyDescent="0.25">
      <c r="A18" s="63"/>
      <c r="B18" s="64"/>
      <c r="C18" s="91"/>
      <c r="D18" s="74"/>
      <c r="E18" s="75"/>
      <c r="F18" s="75"/>
      <c r="G18" s="75"/>
      <c r="H18" s="76"/>
      <c r="I18" s="74"/>
      <c r="J18" s="32"/>
      <c r="K18" s="75"/>
      <c r="L18" s="75"/>
      <c r="M18" s="76"/>
      <c r="N18" s="34"/>
      <c r="O18" s="69"/>
      <c r="P18" s="32"/>
      <c r="Q18" s="32"/>
      <c r="R18" s="76"/>
      <c r="S18" s="74"/>
      <c r="T18" s="75"/>
      <c r="U18" s="32"/>
      <c r="V18" s="75"/>
      <c r="W18" s="76"/>
      <c r="X18" s="35"/>
      <c r="Y18" s="75"/>
      <c r="Z18" s="75"/>
      <c r="AA18" s="75"/>
      <c r="AB18" s="77"/>
      <c r="AC18" s="72"/>
      <c r="AD18" s="73"/>
      <c r="AE18" s="2"/>
    </row>
    <row r="19" spans="1:31" ht="21" customHeight="1" x14ac:dyDescent="0.25">
      <c r="A19" s="63"/>
      <c r="B19" s="64"/>
      <c r="C19" s="91"/>
      <c r="D19" s="74"/>
      <c r="E19" s="75"/>
      <c r="F19" s="75"/>
      <c r="G19" s="75"/>
      <c r="H19" s="76"/>
      <c r="I19" s="74"/>
      <c r="J19" s="32"/>
      <c r="K19" s="75"/>
      <c r="L19" s="75"/>
      <c r="M19" s="76"/>
      <c r="N19" s="34"/>
      <c r="O19" s="69"/>
      <c r="P19" s="32"/>
      <c r="Q19" s="32"/>
      <c r="R19" s="76"/>
      <c r="S19" s="74"/>
      <c r="T19" s="75"/>
      <c r="U19" s="32"/>
      <c r="V19" s="75"/>
      <c r="W19" s="76"/>
      <c r="X19" s="35"/>
      <c r="Y19" s="75"/>
      <c r="Z19" s="75"/>
      <c r="AA19" s="75"/>
      <c r="AB19" s="77"/>
      <c r="AC19" s="72"/>
      <c r="AD19" s="73"/>
      <c r="AE19" s="2"/>
    </row>
    <row r="20" spans="1:31" ht="21" customHeight="1" x14ac:dyDescent="0.25">
      <c r="A20" s="63"/>
      <c r="B20" s="64"/>
      <c r="C20" s="91"/>
      <c r="D20" s="74"/>
      <c r="E20" s="75"/>
      <c r="F20" s="75"/>
      <c r="G20" s="75"/>
      <c r="H20" s="76"/>
      <c r="I20" s="74"/>
      <c r="J20" s="32"/>
      <c r="K20" s="75"/>
      <c r="L20" s="75"/>
      <c r="M20" s="76"/>
      <c r="N20" s="34"/>
      <c r="O20" s="69"/>
      <c r="P20" s="32"/>
      <c r="Q20" s="32"/>
      <c r="R20" s="76"/>
      <c r="S20" s="74"/>
      <c r="T20" s="75"/>
      <c r="U20" s="32"/>
      <c r="V20" s="75"/>
      <c r="W20" s="76"/>
      <c r="X20" s="35"/>
      <c r="Y20" s="75"/>
      <c r="Z20" s="75"/>
      <c r="AA20" s="75"/>
      <c r="AB20" s="77"/>
      <c r="AC20" s="72"/>
      <c r="AD20" s="73"/>
      <c r="AE20" s="2"/>
    </row>
    <row r="21" spans="1:31" ht="21" customHeight="1" x14ac:dyDescent="0.25">
      <c r="A21" s="63"/>
      <c r="B21" s="64"/>
      <c r="C21" s="91"/>
      <c r="D21" s="74"/>
      <c r="E21" s="75"/>
      <c r="F21" s="75"/>
      <c r="G21" s="75"/>
      <c r="H21" s="76"/>
      <c r="I21" s="74"/>
      <c r="J21" s="32"/>
      <c r="K21" s="75"/>
      <c r="L21" s="75"/>
      <c r="M21" s="76"/>
      <c r="N21" s="34"/>
      <c r="O21" s="69"/>
      <c r="P21" s="32"/>
      <c r="Q21" s="32"/>
      <c r="R21" s="76"/>
      <c r="S21" s="74"/>
      <c r="T21" s="75"/>
      <c r="U21" s="32"/>
      <c r="V21" s="75"/>
      <c r="W21" s="76"/>
      <c r="X21" s="35"/>
      <c r="Y21" s="75"/>
      <c r="Z21" s="75"/>
      <c r="AA21" s="75"/>
      <c r="AB21" s="77"/>
      <c r="AC21" s="72"/>
      <c r="AD21" s="73"/>
      <c r="AE21" s="2"/>
    </row>
    <row r="22" spans="1:31" ht="21" customHeight="1" thickBot="1" x14ac:dyDescent="0.3">
      <c r="A22" s="63"/>
      <c r="B22" s="64"/>
      <c r="C22" s="91"/>
      <c r="D22" s="74"/>
      <c r="E22" s="75"/>
      <c r="F22" s="75"/>
      <c r="G22" s="75"/>
      <c r="H22" s="76"/>
      <c r="I22" s="74"/>
      <c r="J22" s="75"/>
      <c r="K22" s="75"/>
      <c r="L22" s="75"/>
      <c r="M22" s="76"/>
      <c r="N22" s="70"/>
      <c r="O22" s="69"/>
      <c r="P22" s="32"/>
      <c r="Q22" s="32"/>
      <c r="R22" s="76"/>
      <c r="S22" s="74"/>
      <c r="T22" s="75"/>
      <c r="U22" s="32"/>
      <c r="V22" s="75"/>
      <c r="W22" s="76"/>
      <c r="X22" s="35"/>
      <c r="Y22" s="75"/>
      <c r="Z22" s="69"/>
      <c r="AA22" s="75"/>
      <c r="AB22" s="77"/>
      <c r="AC22" s="72"/>
      <c r="AD22" s="73"/>
      <c r="AE22" s="2"/>
    </row>
    <row r="23" spans="1:31" ht="19.5" customHeight="1" thickTop="1" x14ac:dyDescent="0.25">
      <c r="A23" s="128"/>
      <c r="B23" s="96"/>
      <c r="C23" s="97"/>
      <c r="D23" s="98"/>
      <c r="E23" s="99"/>
      <c r="F23" s="100"/>
      <c r="G23" s="99"/>
      <c r="H23" s="99"/>
      <c r="I23" s="101"/>
      <c r="J23" s="99"/>
      <c r="K23" s="99"/>
      <c r="L23" s="99"/>
      <c r="M23" s="99"/>
      <c r="N23" s="101"/>
      <c r="O23" s="99"/>
      <c r="P23" s="99"/>
      <c r="Q23" s="99"/>
      <c r="R23" s="99"/>
      <c r="S23" s="99"/>
      <c r="T23" s="97"/>
      <c r="U23" s="99"/>
      <c r="V23" s="102"/>
      <c r="W23" s="103" t="s">
        <v>32</v>
      </c>
      <c r="X23" s="104"/>
      <c r="Y23" s="104"/>
      <c r="Z23" s="104"/>
      <c r="AA23" s="104"/>
      <c r="AB23" s="104"/>
      <c r="AC23" s="105">
        <f>SUM(AC8:AC22)</f>
        <v>11952</v>
      </c>
      <c r="AD23" s="106"/>
      <c r="AE23" s="2"/>
    </row>
    <row r="24" spans="1:31" ht="19.5" customHeight="1" x14ac:dyDescent="0.25">
      <c r="A24" s="107"/>
      <c r="B24" s="108"/>
      <c r="C24" s="2"/>
      <c r="D24" s="109"/>
      <c r="E24" s="110"/>
      <c r="F24" s="111"/>
      <c r="G24" s="110"/>
      <c r="H24" s="110"/>
      <c r="I24" s="112"/>
      <c r="J24" s="3"/>
      <c r="K24" s="3"/>
      <c r="L24" s="3"/>
      <c r="M24" s="3"/>
      <c r="N24" s="113"/>
      <c r="O24" s="3"/>
      <c r="P24" s="3"/>
      <c r="Q24" s="3"/>
      <c r="R24" s="3"/>
      <c r="S24" s="3"/>
      <c r="T24" s="3"/>
      <c r="U24" s="3"/>
      <c r="V24" s="114"/>
      <c r="W24" s="115"/>
      <c r="X24" s="3"/>
      <c r="Y24" s="3"/>
      <c r="Z24" s="3"/>
      <c r="AA24" s="3"/>
      <c r="AB24" s="3"/>
      <c r="AC24" s="22"/>
      <c r="AD24" s="116"/>
      <c r="AE24" s="2"/>
    </row>
    <row r="25" spans="1:31" ht="19.5" customHeight="1" thickBot="1" x14ac:dyDescent="0.3">
      <c r="A25" s="117"/>
      <c r="B25" s="118"/>
      <c r="C25" s="118"/>
      <c r="D25" s="119"/>
      <c r="E25" s="119"/>
      <c r="F25" s="119"/>
      <c r="G25" s="119"/>
      <c r="H25" s="119"/>
      <c r="I25" s="119"/>
      <c r="J25" s="119"/>
      <c r="K25" s="119"/>
      <c r="L25" s="120"/>
      <c r="M25" s="119"/>
      <c r="N25" s="121"/>
      <c r="O25" s="119"/>
      <c r="P25" s="119"/>
      <c r="Q25" s="119"/>
      <c r="R25" s="119"/>
      <c r="S25" s="119"/>
      <c r="T25" s="119"/>
      <c r="U25" s="119"/>
      <c r="V25" s="122"/>
      <c r="W25" s="123"/>
      <c r="X25" s="124"/>
      <c r="Y25" s="124"/>
      <c r="Z25" s="124"/>
      <c r="AA25" s="124"/>
      <c r="AB25" s="124"/>
      <c r="AC25" s="125"/>
      <c r="AD25" s="126"/>
      <c r="AE25" s="2"/>
    </row>
    <row r="26" spans="1:31" ht="15" customHeight="1" thickTop="1" x14ac:dyDescent="0.25">
      <c r="A26" s="2"/>
      <c r="B26" s="2"/>
      <c r="C26" s="2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2"/>
      <c r="AD26" s="2"/>
      <c r="AE26" s="2"/>
    </row>
    <row r="27" spans="1:31" ht="9.75" customHeight="1" x14ac:dyDescent="0.25">
      <c r="A27" s="127"/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2"/>
      <c r="AD27" s="2"/>
      <c r="AE27" s="2"/>
    </row>
    <row r="28" spans="1:31" ht="11.25" customHeight="1" x14ac:dyDescent="0.25">
      <c r="A28" s="2"/>
      <c r="B28" s="2"/>
      <c r="C28" s="2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2"/>
      <c r="AD28" s="2"/>
      <c r="AE28" s="2"/>
    </row>
    <row r="29" spans="1:31" ht="12.75" customHeight="1" x14ac:dyDescent="0.25">
      <c r="A29" s="2"/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2"/>
      <c r="AD29" s="2"/>
      <c r="AE29" s="2"/>
    </row>
    <row r="30" spans="1:31" ht="12.75" customHeight="1" x14ac:dyDescent="0.25">
      <c r="A30" s="2"/>
      <c r="B30" s="2"/>
      <c r="C30" s="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2"/>
      <c r="AD30" s="2"/>
      <c r="AE30" s="2"/>
    </row>
    <row r="31" spans="1:31" ht="12.75" customHeight="1" x14ac:dyDescent="0.25">
      <c r="A31" s="2"/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2"/>
      <c r="AD31" s="2"/>
      <c r="AE31" s="2"/>
    </row>
    <row r="32" spans="1:31" ht="12.75" customHeight="1" x14ac:dyDescent="0.25">
      <c r="A32" s="2"/>
      <c r="B32" s="2"/>
      <c r="C32" s="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2"/>
      <c r="AD32" s="2"/>
      <c r="AE32" s="2"/>
    </row>
    <row r="33" spans="1:31" ht="12.75" customHeight="1" x14ac:dyDescent="0.25">
      <c r="A33" s="2"/>
      <c r="B33" s="2"/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2"/>
      <c r="AD33" s="2"/>
      <c r="AE33" s="2"/>
    </row>
    <row r="34" spans="1:31" ht="12.75" customHeight="1" x14ac:dyDescent="0.25">
      <c r="A34" s="2"/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2"/>
      <c r="AD34" s="2"/>
      <c r="AE34" s="2"/>
    </row>
    <row r="35" spans="1:31" ht="12.75" customHeight="1" x14ac:dyDescent="0.25">
      <c r="A35" s="2"/>
      <c r="B35" s="2"/>
      <c r="C35" s="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2"/>
      <c r="AD35" s="2"/>
      <c r="AE35" s="2"/>
    </row>
    <row r="36" spans="1:31" ht="12.75" customHeight="1" x14ac:dyDescent="0.25">
      <c r="A36" s="2"/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2"/>
      <c r="AD36" s="2"/>
      <c r="AE36" s="2"/>
    </row>
    <row r="37" spans="1:31" ht="12.75" customHeight="1" x14ac:dyDescent="0.25">
      <c r="A37" s="2"/>
      <c r="B37" s="2"/>
      <c r="C37" s="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2"/>
      <c r="AD37" s="2"/>
      <c r="AE37" s="2"/>
    </row>
    <row r="38" spans="1:31" ht="12.75" customHeight="1" x14ac:dyDescent="0.25">
      <c r="A38" s="2"/>
      <c r="B38" s="2"/>
      <c r="C38" s="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2"/>
      <c r="AD38" s="2"/>
      <c r="AE38" s="2"/>
    </row>
    <row r="39" spans="1:31" ht="12.75" customHeight="1" x14ac:dyDescent="0.25">
      <c r="A39" s="2"/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2"/>
      <c r="AD39" s="2"/>
      <c r="AE39" s="2"/>
    </row>
    <row r="40" spans="1:31" ht="12.75" customHeight="1" x14ac:dyDescent="0.25">
      <c r="A40" s="2"/>
      <c r="B40" s="2"/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2"/>
      <c r="AD40" s="2"/>
      <c r="AE40" s="2"/>
    </row>
    <row r="41" spans="1:31" ht="12.75" customHeight="1" x14ac:dyDescent="0.25">
      <c r="A41" s="2"/>
      <c r="B41" s="2"/>
      <c r="C41" s="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2"/>
      <c r="AD41" s="2"/>
      <c r="AE41" s="2"/>
    </row>
    <row r="42" spans="1:31" ht="12.75" customHeight="1" x14ac:dyDescent="0.25">
      <c r="A42" s="2"/>
      <c r="B42" s="2"/>
      <c r="C42" s="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2"/>
      <c r="AD42" s="2"/>
      <c r="AE42" s="2"/>
    </row>
    <row r="43" spans="1:31" ht="12.75" customHeight="1" x14ac:dyDescent="0.25">
      <c r="A43" s="2"/>
      <c r="B43" s="2"/>
      <c r="C43" s="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2"/>
      <c r="AD43" s="2"/>
      <c r="AE43" s="2"/>
    </row>
    <row r="44" spans="1:31" ht="12.75" customHeight="1" x14ac:dyDescent="0.25">
      <c r="A44" s="2"/>
      <c r="B44" s="2"/>
      <c r="C44" s="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2"/>
      <c r="AD44" s="2"/>
      <c r="AE44" s="2"/>
    </row>
    <row r="45" spans="1:31" ht="12.75" customHeight="1" x14ac:dyDescent="0.25">
      <c r="A45" s="2"/>
      <c r="B45" s="2"/>
      <c r="C45" s="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2"/>
      <c r="AD45" s="2"/>
      <c r="AE45" s="2"/>
    </row>
    <row r="46" spans="1:31" ht="12.75" customHeight="1" x14ac:dyDescent="0.25">
      <c r="A46" s="2"/>
      <c r="B46" s="2"/>
      <c r="C46" s="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2"/>
      <c r="AD46" s="2"/>
      <c r="AE46" s="2"/>
    </row>
    <row r="47" spans="1:31" ht="12.75" customHeight="1" x14ac:dyDescent="0.25">
      <c r="A47" s="2"/>
      <c r="B47" s="2"/>
      <c r="C47" s="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2"/>
      <c r="AD47" s="2"/>
      <c r="AE47" s="2"/>
    </row>
    <row r="48" spans="1:31" ht="12.75" customHeight="1" x14ac:dyDescent="0.25">
      <c r="A48" s="2"/>
      <c r="B48" s="2"/>
      <c r="C48" s="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2"/>
      <c r="AD48" s="2"/>
      <c r="AE48" s="2"/>
    </row>
    <row r="49" spans="1:31" ht="12.75" customHeight="1" x14ac:dyDescent="0.25">
      <c r="A49" s="2"/>
      <c r="B49" s="2"/>
      <c r="C49" s="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2"/>
      <c r="AD49" s="2"/>
      <c r="AE49" s="2"/>
    </row>
    <row r="50" spans="1:31" ht="12.75" customHeight="1" x14ac:dyDescent="0.25">
      <c r="A50" s="2"/>
      <c r="B50" s="2"/>
      <c r="C50" s="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2"/>
      <c r="AD50" s="2"/>
      <c r="AE50" s="2"/>
    </row>
    <row r="51" spans="1:31" ht="12.75" customHeight="1" x14ac:dyDescent="0.25">
      <c r="A51" s="2"/>
      <c r="B51" s="2"/>
      <c r="C51" s="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2"/>
      <c r="AD51" s="2"/>
      <c r="AE51" s="2"/>
    </row>
    <row r="52" spans="1:31" ht="12.75" customHeight="1" x14ac:dyDescent="0.25">
      <c r="A52" s="2"/>
      <c r="B52" s="2"/>
      <c r="C52" s="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2"/>
      <c r="AD52" s="2"/>
      <c r="AE52" s="2"/>
    </row>
    <row r="53" spans="1:31" ht="12.75" customHeight="1" x14ac:dyDescent="0.25">
      <c r="A53" s="2"/>
      <c r="B53" s="2"/>
      <c r="C53" s="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2"/>
      <c r="AD53" s="2"/>
      <c r="AE53" s="2"/>
    </row>
    <row r="54" spans="1:31" ht="12.75" customHeight="1" x14ac:dyDescent="0.25">
      <c r="A54" s="2"/>
      <c r="B54" s="2"/>
      <c r="C54" s="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2"/>
      <c r="AD54" s="2"/>
      <c r="AE54" s="2"/>
    </row>
    <row r="55" spans="1:31" ht="12.75" customHeight="1" x14ac:dyDescent="0.25">
      <c r="A55" s="2"/>
      <c r="B55" s="2"/>
      <c r="C55" s="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2"/>
      <c r="AD55" s="2"/>
      <c r="AE55" s="2"/>
    </row>
    <row r="56" spans="1:31" ht="12.75" customHeight="1" x14ac:dyDescent="0.25">
      <c r="A56" s="2"/>
      <c r="B56" s="2"/>
      <c r="C56" s="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2"/>
      <c r="AD56" s="2"/>
      <c r="AE56" s="2"/>
    </row>
    <row r="57" spans="1:31" ht="12.75" customHeight="1" x14ac:dyDescent="0.25">
      <c r="A57" s="2"/>
      <c r="B57" s="2"/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2"/>
      <c r="AD57" s="2"/>
      <c r="AE57" s="2"/>
    </row>
    <row r="58" spans="1:31" ht="12.75" customHeight="1" x14ac:dyDescent="0.25">
      <c r="A58" s="2"/>
      <c r="B58" s="2"/>
      <c r="C58" s="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2"/>
      <c r="AD58" s="2"/>
      <c r="AE58" s="2"/>
    </row>
    <row r="59" spans="1:31" ht="12.75" customHeight="1" x14ac:dyDescent="0.25">
      <c r="A59" s="2"/>
      <c r="B59" s="2"/>
      <c r="C59" s="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2"/>
      <c r="AD59" s="2"/>
      <c r="AE59" s="2"/>
    </row>
    <row r="60" spans="1:31" ht="12.75" customHeight="1" x14ac:dyDescent="0.25">
      <c r="A60" s="2"/>
      <c r="B60" s="2"/>
      <c r="C60" s="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2"/>
      <c r="AD60" s="2"/>
      <c r="AE60" s="2"/>
    </row>
    <row r="61" spans="1:31" ht="12.75" customHeight="1" x14ac:dyDescent="0.25">
      <c r="A61" s="2"/>
      <c r="B61" s="2"/>
      <c r="C61" s="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2"/>
      <c r="AD61" s="2"/>
      <c r="AE61" s="2"/>
    </row>
    <row r="62" spans="1:31" ht="12.75" customHeight="1" x14ac:dyDescent="0.25">
      <c r="A62" s="2"/>
      <c r="B62" s="2"/>
      <c r="C62" s="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2"/>
      <c r="AD62" s="2"/>
      <c r="AE62" s="2"/>
    </row>
    <row r="63" spans="1:31" ht="12.75" customHeight="1" x14ac:dyDescent="0.25">
      <c r="A63" s="2"/>
      <c r="B63" s="2"/>
      <c r="C63" s="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2"/>
      <c r="AD63" s="2"/>
      <c r="AE63" s="2"/>
    </row>
    <row r="64" spans="1:31" ht="12.75" customHeight="1" x14ac:dyDescent="0.25">
      <c r="A64" s="2"/>
      <c r="B64" s="2"/>
      <c r="C64" s="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2"/>
      <c r="AD64" s="2"/>
      <c r="AE64" s="2"/>
    </row>
    <row r="65" spans="1:31" ht="12.75" customHeight="1" x14ac:dyDescent="0.25">
      <c r="A65" s="2"/>
      <c r="B65" s="2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2"/>
      <c r="AD65" s="2"/>
      <c r="AE65" s="2"/>
    </row>
    <row r="66" spans="1:31" ht="12.75" customHeight="1" x14ac:dyDescent="0.25">
      <c r="A66" s="2"/>
      <c r="B66" s="2"/>
      <c r="C66" s="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2"/>
      <c r="AD66" s="2"/>
      <c r="AE66" s="2"/>
    </row>
    <row r="67" spans="1:31" ht="12.75" customHeight="1" x14ac:dyDescent="0.25">
      <c r="A67" s="2"/>
      <c r="B67" s="2"/>
      <c r="C67" s="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2"/>
      <c r="AD67" s="2"/>
      <c r="AE67" s="2"/>
    </row>
    <row r="68" spans="1:31" ht="12.75" customHeight="1" x14ac:dyDescent="0.25">
      <c r="A68" s="2"/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2"/>
      <c r="AD68" s="2"/>
      <c r="AE68" s="2"/>
    </row>
    <row r="69" spans="1:31" ht="12.75" customHeight="1" x14ac:dyDescent="0.25">
      <c r="A69" s="2"/>
      <c r="B69" s="2"/>
      <c r="C69" s="2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2"/>
      <c r="AD69" s="2"/>
      <c r="AE69" s="2"/>
    </row>
    <row r="70" spans="1:31" ht="12.75" customHeight="1" x14ac:dyDescent="0.25">
      <c r="A70" s="2"/>
      <c r="B70" s="2"/>
      <c r="C70" s="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2"/>
      <c r="AD70" s="2"/>
      <c r="AE70" s="2"/>
    </row>
    <row r="71" spans="1:31" ht="12.75" customHeight="1" x14ac:dyDescent="0.25">
      <c r="A71" s="2"/>
      <c r="B71" s="2"/>
      <c r="C71" s="2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2"/>
      <c r="AD71" s="2"/>
      <c r="AE71" s="2"/>
    </row>
    <row r="72" spans="1:31" ht="12.75" customHeight="1" x14ac:dyDescent="0.25">
      <c r="A72" s="2"/>
      <c r="B72" s="2"/>
      <c r="C72" s="2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2"/>
      <c r="AD72" s="2"/>
      <c r="AE72" s="2"/>
    </row>
    <row r="73" spans="1:31" ht="12.75" customHeight="1" x14ac:dyDescent="0.25">
      <c r="A73" s="2"/>
      <c r="B73" s="2"/>
      <c r="C73" s="2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2"/>
      <c r="AD73" s="2"/>
      <c r="AE73" s="2"/>
    </row>
    <row r="74" spans="1:31" ht="12.75" customHeight="1" x14ac:dyDescent="0.25">
      <c r="A74" s="2"/>
      <c r="B74" s="2"/>
      <c r="C74" s="2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2"/>
      <c r="AD74" s="2"/>
      <c r="AE74" s="2"/>
    </row>
    <row r="75" spans="1:31" ht="12.75" customHeight="1" x14ac:dyDescent="0.25">
      <c r="A75" s="2"/>
      <c r="B75" s="2"/>
      <c r="C75" s="2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2"/>
      <c r="AD75" s="2"/>
      <c r="AE75" s="2"/>
    </row>
    <row r="76" spans="1:31" ht="12.75" customHeight="1" x14ac:dyDescent="0.25">
      <c r="A76" s="2"/>
      <c r="B76" s="2"/>
      <c r="C76" s="2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2"/>
      <c r="AD76" s="2"/>
      <c r="AE76" s="2"/>
    </row>
    <row r="77" spans="1:31" ht="12.75" customHeight="1" x14ac:dyDescent="0.25">
      <c r="A77" s="2"/>
      <c r="B77" s="2"/>
      <c r="C77" s="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2"/>
      <c r="AD77" s="2"/>
      <c r="AE77" s="2"/>
    </row>
    <row r="78" spans="1:31" ht="12.75" customHeight="1" x14ac:dyDescent="0.25">
      <c r="A78" s="2"/>
      <c r="B78" s="2"/>
      <c r="C78" s="2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2"/>
      <c r="AD78" s="2"/>
      <c r="AE78" s="2"/>
    </row>
    <row r="79" spans="1:31" ht="12.75" customHeight="1" x14ac:dyDescent="0.25">
      <c r="A79" s="2"/>
      <c r="B79" s="2"/>
      <c r="C79" s="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2"/>
      <c r="AD79" s="2"/>
      <c r="AE79" s="2"/>
    </row>
    <row r="80" spans="1:31" ht="12.75" customHeight="1" x14ac:dyDescent="0.25">
      <c r="A80" s="2"/>
      <c r="B80" s="2"/>
      <c r="C80" s="2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2"/>
      <c r="AD80" s="2"/>
      <c r="AE80" s="2"/>
    </row>
    <row r="81" spans="1:31" ht="12.75" customHeight="1" x14ac:dyDescent="0.25">
      <c r="A81" s="2"/>
      <c r="B81" s="2"/>
      <c r="C81" s="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2"/>
      <c r="AD81" s="2"/>
      <c r="AE81" s="2"/>
    </row>
    <row r="82" spans="1:31" ht="12.75" customHeight="1" x14ac:dyDescent="0.25">
      <c r="A82" s="2"/>
      <c r="B82" s="2"/>
      <c r="C82" s="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2"/>
      <c r="AD82" s="2"/>
      <c r="AE82" s="2"/>
    </row>
    <row r="83" spans="1:31" ht="12.75" customHeight="1" x14ac:dyDescent="0.25">
      <c r="A83" s="2"/>
      <c r="B83" s="2"/>
      <c r="C83" s="2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2"/>
      <c r="AD83" s="2"/>
      <c r="AE83" s="2"/>
    </row>
    <row r="84" spans="1:31" ht="12.75" customHeight="1" x14ac:dyDescent="0.25">
      <c r="A84" s="2"/>
      <c r="B84" s="2"/>
      <c r="C84" s="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2"/>
      <c r="AD84" s="2"/>
      <c r="AE84" s="2"/>
    </row>
    <row r="85" spans="1:31" ht="12.75" customHeight="1" x14ac:dyDescent="0.25">
      <c r="A85" s="2"/>
      <c r="B85" s="2"/>
      <c r="C85" s="2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2"/>
      <c r="AD85" s="2"/>
      <c r="AE85" s="2"/>
    </row>
    <row r="86" spans="1:31" ht="12.75" customHeight="1" x14ac:dyDescent="0.25">
      <c r="A86" s="2"/>
      <c r="B86" s="2"/>
      <c r="C86" s="2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2"/>
      <c r="AD86" s="2"/>
      <c r="AE86" s="2"/>
    </row>
    <row r="87" spans="1:31" ht="12.75" customHeight="1" x14ac:dyDescent="0.25">
      <c r="A87" s="2"/>
      <c r="B87" s="2"/>
      <c r="C87" s="2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2"/>
      <c r="AD87" s="2"/>
      <c r="AE87" s="2"/>
    </row>
    <row r="88" spans="1:31" ht="12.75" customHeight="1" x14ac:dyDescent="0.25">
      <c r="A88" s="2"/>
      <c r="B88" s="2"/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2"/>
      <c r="AD88" s="2"/>
      <c r="AE88" s="2"/>
    </row>
    <row r="89" spans="1:31" ht="12.75" customHeight="1" x14ac:dyDescent="0.25">
      <c r="A89" s="2"/>
      <c r="B89" s="2"/>
      <c r="C89" s="2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2"/>
      <c r="AD89" s="2"/>
      <c r="AE89" s="2"/>
    </row>
    <row r="90" spans="1:31" ht="12.75" customHeight="1" x14ac:dyDescent="0.25">
      <c r="A90" s="2"/>
      <c r="B90" s="2"/>
      <c r="C90" s="2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2"/>
      <c r="AD90" s="2"/>
      <c r="AE90" s="2"/>
    </row>
    <row r="91" spans="1:31" ht="12.75" customHeight="1" x14ac:dyDescent="0.25">
      <c r="A91" s="2"/>
      <c r="B91" s="2"/>
      <c r="C91" s="2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2"/>
      <c r="AD91" s="2"/>
      <c r="AE91" s="2"/>
    </row>
    <row r="92" spans="1:31" ht="12.75" customHeight="1" x14ac:dyDescent="0.25">
      <c r="A92" s="2"/>
      <c r="B92" s="2"/>
      <c r="C92" s="2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2"/>
      <c r="AD92" s="2"/>
      <c r="AE92" s="2"/>
    </row>
    <row r="93" spans="1:31" ht="12.75" customHeight="1" x14ac:dyDescent="0.25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2"/>
      <c r="AD93" s="2"/>
      <c r="AE93" s="2"/>
    </row>
    <row r="94" spans="1:31" ht="12.75" customHeight="1" x14ac:dyDescent="0.25">
      <c r="A94" s="2"/>
      <c r="B94" s="2"/>
      <c r="C94" s="2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2"/>
      <c r="AD94" s="2"/>
      <c r="AE94" s="2"/>
    </row>
    <row r="95" spans="1:31" ht="12.75" customHeight="1" x14ac:dyDescent="0.25">
      <c r="A95" s="2"/>
      <c r="B95" s="2"/>
      <c r="C95" s="2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2"/>
      <c r="AD95" s="2"/>
      <c r="AE95" s="2"/>
    </row>
    <row r="96" spans="1:31" ht="12.75" customHeight="1" x14ac:dyDescent="0.25">
      <c r="A96" s="2"/>
      <c r="B96" s="2"/>
      <c r="C96" s="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2"/>
      <c r="AD96" s="2"/>
      <c r="AE96" s="2"/>
    </row>
    <row r="97" spans="1:31" ht="12.75" customHeight="1" x14ac:dyDescent="0.25">
      <c r="A97" s="2"/>
      <c r="B97" s="2"/>
      <c r="C97" s="2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2"/>
      <c r="AD97" s="2"/>
      <c r="AE97" s="2"/>
    </row>
    <row r="98" spans="1:31" ht="12.75" customHeight="1" x14ac:dyDescent="0.25">
      <c r="A98" s="2"/>
      <c r="B98" s="2"/>
      <c r="C98" s="2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2"/>
      <c r="AD98" s="2"/>
      <c r="AE98" s="2"/>
    </row>
    <row r="99" spans="1:31" ht="12.75" customHeight="1" x14ac:dyDescent="0.25">
      <c r="A99" s="2"/>
      <c r="B99" s="2"/>
      <c r="C99" s="2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2"/>
      <c r="AD99" s="2"/>
      <c r="AE99" s="2"/>
    </row>
    <row r="100" spans="1:31" ht="12.75" customHeight="1" x14ac:dyDescent="0.25">
      <c r="A100" s="2"/>
      <c r="B100" s="2"/>
      <c r="C100" s="2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2"/>
      <c r="AD100" s="2"/>
      <c r="AE100" s="2"/>
    </row>
  </sheetData>
  <mergeCells count="5">
    <mergeCell ref="AB2:AD2"/>
    <mergeCell ref="A3:A7"/>
    <mergeCell ref="B3:B7"/>
    <mergeCell ref="AC3:AC7"/>
    <mergeCell ref="AD3:AD7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FD65F-7FD1-460E-9D5F-29704A420724}">
  <dimension ref="A1:AE100"/>
  <sheetViews>
    <sheetView workbookViewId="0">
      <selection activeCell="AH8" sqref="AH8"/>
    </sheetView>
  </sheetViews>
  <sheetFormatPr defaultColWidth="14.42578125" defaultRowHeight="15" x14ac:dyDescent="0.25"/>
  <cols>
    <col min="1" max="1" width="10.85546875" customWidth="1"/>
    <col min="2" max="2" width="15.85546875" customWidth="1"/>
    <col min="3" max="28" width="3.85546875" customWidth="1"/>
    <col min="29" max="29" width="5.140625" customWidth="1"/>
    <col min="30" max="30" width="6.28515625" customWidth="1"/>
    <col min="31" max="31" width="13.140625" customWidth="1"/>
  </cols>
  <sheetData>
    <row r="1" spans="1:31" ht="25.5" customHeight="1" x14ac:dyDescent="0.35">
      <c r="A1" s="1" t="s">
        <v>0</v>
      </c>
      <c r="B1" s="2"/>
      <c r="C1" s="1" t="s">
        <v>1</v>
      </c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2"/>
      <c r="AD1" s="2"/>
      <c r="AE1" s="2"/>
    </row>
    <row r="2" spans="1:31" ht="46.5" customHeight="1" thickBot="1" x14ac:dyDescent="0.7">
      <c r="A2" s="1" t="s">
        <v>2</v>
      </c>
      <c r="B2" s="2"/>
      <c r="C2" s="1" t="s">
        <v>28</v>
      </c>
      <c r="D2" s="3"/>
      <c r="E2" s="1"/>
      <c r="F2" s="3"/>
      <c r="G2" s="1"/>
      <c r="H2" s="3"/>
      <c r="I2" s="3"/>
      <c r="J2" s="3"/>
      <c r="K2" s="3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6" t="s">
        <v>5</v>
      </c>
      <c r="AA2" s="3"/>
      <c r="AB2" s="7">
        <v>45790</v>
      </c>
      <c r="AC2" s="8"/>
      <c r="AD2" s="8"/>
      <c r="AE2" s="2"/>
    </row>
    <row r="3" spans="1:31" ht="16.5" customHeight="1" thickTop="1" x14ac:dyDescent="0.25">
      <c r="A3" s="9" t="s">
        <v>6</v>
      </c>
      <c r="B3" s="10" t="s">
        <v>7</v>
      </c>
      <c r="C3" s="11" t="s">
        <v>8</v>
      </c>
      <c r="D3" s="12" t="s">
        <v>9</v>
      </c>
      <c r="E3" s="13" t="s">
        <v>10</v>
      </c>
      <c r="F3" s="13" t="s">
        <v>11</v>
      </c>
      <c r="G3" s="13" t="s">
        <v>12</v>
      </c>
      <c r="H3" s="14" t="s">
        <v>13</v>
      </c>
      <c r="I3" s="12" t="s">
        <v>33</v>
      </c>
      <c r="J3" s="15"/>
      <c r="K3" s="15"/>
      <c r="L3" s="15"/>
      <c r="M3" s="16"/>
      <c r="N3" s="17"/>
      <c r="O3" s="15"/>
      <c r="P3" s="13"/>
      <c r="Q3" s="13"/>
      <c r="R3" s="14"/>
      <c r="S3" s="12"/>
      <c r="T3" s="13"/>
      <c r="U3" s="13"/>
      <c r="V3" s="13"/>
      <c r="W3" s="14"/>
      <c r="X3" s="18"/>
      <c r="Y3" s="13"/>
      <c r="Z3" s="13"/>
      <c r="AA3" s="13"/>
      <c r="AB3" s="19"/>
      <c r="AC3" s="20" t="s">
        <v>14</v>
      </c>
      <c r="AD3" s="21" t="s">
        <v>15</v>
      </c>
      <c r="AE3" s="22"/>
    </row>
    <row r="4" spans="1:31" ht="16.5" customHeight="1" x14ac:dyDescent="0.25">
      <c r="A4" s="23"/>
      <c r="B4" s="24"/>
      <c r="C4" s="25"/>
      <c r="D4" s="26"/>
      <c r="E4" s="27"/>
      <c r="F4" s="27"/>
      <c r="G4" s="27"/>
      <c r="H4" s="28"/>
      <c r="I4" s="29"/>
      <c r="J4" s="30"/>
      <c r="K4" s="27"/>
      <c r="L4" s="27"/>
      <c r="M4" s="31"/>
      <c r="N4" s="29"/>
      <c r="O4" s="27"/>
      <c r="P4" s="32"/>
      <c r="Q4" s="32"/>
      <c r="R4" s="33"/>
      <c r="S4" s="34"/>
      <c r="T4" s="32"/>
      <c r="U4" s="32"/>
      <c r="V4" s="32"/>
      <c r="W4" s="33"/>
      <c r="X4" s="35"/>
      <c r="Y4" s="32"/>
      <c r="Z4" s="32"/>
      <c r="AA4" s="32"/>
      <c r="AB4" s="36"/>
      <c r="AC4" s="23"/>
      <c r="AD4" s="37"/>
      <c r="AE4" s="22"/>
    </row>
    <row r="5" spans="1:31" ht="16.5" customHeight="1" x14ac:dyDescent="0.25">
      <c r="A5" s="23"/>
      <c r="B5" s="24"/>
      <c r="C5" s="38"/>
      <c r="D5" s="26"/>
      <c r="E5" s="39"/>
      <c r="F5" s="39"/>
      <c r="G5" s="39"/>
      <c r="H5" s="40"/>
      <c r="I5" s="41"/>
      <c r="J5" s="42"/>
      <c r="K5" s="39"/>
      <c r="L5" s="39"/>
      <c r="M5" s="43"/>
      <c r="N5" s="41"/>
      <c r="O5" s="39"/>
      <c r="P5" s="44"/>
      <c r="Q5" s="44"/>
      <c r="R5" s="45"/>
      <c r="S5" s="46"/>
      <c r="T5" s="44"/>
      <c r="U5" s="44"/>
      <c r="V5" s="44"/>
      <c r="W5" s="45"/>
      <c r="X5" s="47"/>
      <c r="Y5" s="44"/>
      <c r="Z5" s="44"/>
      <c r="AA5" s="44"/>
      <c r="AB5" s="48"/>
      <c r="AC5" s="23"/>
      <c r="AD5" s="37"/>
      <c r="AE5" s="22"/>
    </row>
    <row r="6" spans="1:31" ht="16.5" customHeight="1" x14ac:dyDescent="0.25">
      <c r="A6" s="23"/>
      <c r="B6" s="24"/>
      <c r="C6" s="38"/>
      <c r="D6" s="22"/>
      <c r="E6" s="39"/>
      <c r="F6" s="39"/>
      <c r="G6" s="39"/>
      <c r="H6" s="40"/>
      <c r="I6" s="41"/>
      <c r="J6" s="42"/>
      <c r="K6" s="39"/>
      <c r="L6" s="39"/>
      <c r="M6" s="43"/>
      <c r="N6" s="41"/>
      <c r="O6" s="39"/>
      <c r="P6" s="44"/>
      <c r="Q6" s="44"/>
      <c r="R6" s="45"/>
      <c r="S6" s="46"/>
      <c r="T6" s="44"/>
      <c r="U6" s="44"/>
      <c r="V6" s="44"/>
      <c r="W6" s="45"/>
      <c r="X6" s="47"/>
      <c r="Y6" s="44"/>
      <c r="Z6" s="44"/>
      <c r="AA6" s="44"/>
      <c r="AB6" s="48"/>
      <c r="AC6" s="23"/>
      <c r="AD6" s="37"/>
      <c r="AE6" s="22"/>
    </row>
    <row r="7" spans="1:31" ht="16.5" customHeight="1" thickBot="1" x14ac:dyDescent="0.3">
      <c r="A7" s="49"/>
      <c r="B7" s="50"/>
      <c r="C7" s="51"/>
      <c r="D7" s="52"/>
      <c r="E7" s="53"/>
      <c r="F7" s="53"/>
      <c r="G7" s="53"/>
      <c r="H7" s="54"/>
      <c r="I7" s="52"/>
      <c r="J7" s="53"/>
      <c r="K7" s="53"/>
      <c r="L7" s="53"/>
      <c r="M7" s="54"/>
      <c r="N7" s="52"/>
      <c r="O7" s="53"/>
      <c r="P7" s="53"/>
      <c r="Q7" s="53" t="s">
        <v>16</v>
      </c>
      <c r="R7" s="55"/>
      <c r="S7" s="56"/>
      <c r="T7" s="57"/>
      <c r="U7" s="58" t="s">
        <v>17</v>
      </c>
      <c r="V7" s="57"/>
      <c r="W7" s="55"/>
      <c r="X7" s="59"/>
      <c r="Y7" s="57"/>
      <c r="Z7" s="58" t="s">
        <v>18</v>
      </c>
      <c r="AA7" s="60"/>
      <c r="AB7" s="61"/>
      <c r="AC7" s="49"/>
      <c r="AD7" s="62"/>
      <c r="AE7" s="2"/>
    </row>
    <row r="8" spans="1:31" ht="21" customHeight="1" thickTop="1" x14ac:dyDescent="0.25">
      <c r="A8" s="63" t="s">
        <v>19</v>
      </c>
      <c r="B8" s="64" t="s">
        <v>20</v>
      </c>
      <c r="C8" s="65" t="s">
        <v>8</v>
      </c>
      <c r="D8" s="66"/>
      <c r="E8" s="67">
        <v>1</v>
      </c>
      <c r="F8" s="67">
        <v>2</v>
      </c>
      <c r="G8" s="67">
        <v>2</v>
      </c>
      <c r="H8" s="68">
        <v>1</v>
      </c>
      <c r="I8" s="66"/>
      <c r="J8" s="69"/>
      <c r="K8" s="67"/>
      <c r="L8" s="67"/>
      <c r="M8" s="68"/>
      <c r="N8" s="70"/>
      <c r="O8" s="69"/>
      <c r="P8" s="67"/>
      <c r="Q8" s="69"/>
      <c r="R8" s="68"/>
      <c r="S8" s="66"/>
      <c r="T8" s="67"/>
      <c r="U8" s="44" t="s">
        <v>21</v>
      </c>
      <c r="V8" s="67"/>
      <c r="W8" s="68"/>
      <c r="X8" s="35"/>
      <c r="Y8" s="67"/>
      <c r="Z8" s="69"/>
      <c r="AA8" s="67"/>
      <c r="AB8" s="71"/>
      <c r="AC8" s="72"/>
      <c r="AD8" s="73"/>
      <c r="AE8" s="2"/>
    </row>
    <row r="9" spans="1:31" ht="21" customHeight="1" x14ac:dyDescent="0.25">
      <c r="A9" s="63" t="s">
        <v>22</v>
      </c>
      <c r="B9" s="64" t="s">
        <v>20</v>
      </c>
      <c r="C9" s="65" t="s">
        <v>8</v>
      </c>
      <c r="D9" s="66"/>
      <c r="E9" s="67">
        <v>1</v>
      </c>
      <c r="F9" s="67">
        <v>2</v>
      </c>
      <c r="G9" s="67">
        <v>2</v>
      </c>
      <c r="H9" s="68">
        <v>1</v>
      </c>
      <c r="I9" s="74"/>
      <c r="J9" s="32"/>
      <c r="K9" s="75"/>
      <c r="L9" s="75"/>
      <c r="M9" s="76"/>
      <c r="N9" s="34"/>
      <c r="O9" s="69"/>
      <c r="P9" s="32"/>
      <c r="Q9" s="69"/>
      <c r="R9" s="76"/>
      <c r="S9" s="74"/>
      <c r="T9" s="75"/>
      <c r="U9" s="44" t="s">
        <v>23</v>
      </c>
      <c r="V9" s="75"/>
      <c r="W9" s="76"/>
      <c r="X9" s="35"/>
      <c r="Y9" s="75"/>
      <c r="Z9" s="32"/>
      <c r="AA9" s="75"/>
      <c r="AB9" s="77"/>
      <c r="AC9" s="72"/>
      <c r="AD9" s="73"/>
      <c r="AE9" s="2"/>
    </row>
    <row r="10" spans="1:31" ht="21" customHeight="1" x14ac:dyDescent="0.25">
      <c r="A10" s="63" t="s">
        <v>24</v>
      </c>
      <c r="B10" s="64" t="s">
        <v>20</v>
      </c>
      <c r="C10" s="65" t="s">
        <v>8</v>
      </c>
      <c r="D10" s="66"/>
      <c r="E10" s="67">
        <v>1</v>
      </c>
      <c r="F10" s="67">
        <v>2</v>
      </c>
      <c r="G10" s="67">
        <v>2</v>
      </c>
      <c r="H10" s="68">
        <v>1</v>
      </c>
      <c r="I10" s="74"/>
      <c r="J10" s="75"/>
      <c r="K10" s="75"/>
      <c r="L10" s="75"/>
      <c r="M10" s="76"/>
      <c r="N10" s="70"/>
      <c r="O10" s="69"/>
      <c r="P10" s="32"/>
      <c r="Q10" s="69"/>
      <c r="R10" s="76"/>
      <c r="S10" s="74"/>
      <c r="T10" s="75"/>
      <c r="U10" s="32" t="s">
        <v>25</v>
      </c>
      <c r="V10" s="75"/>
      <c r="W10" s="76"/>
      <c r="X10" s="35"/>
      <c r="Y10" s="75"/>
      <c r="Z10" s="69"/>
      <c r="AA10" s="75"/>
      <c r="AB10" s="77"/>
      <c r="AC10" s="72"/>
      <c r="AD10" s="73"/>
      <c r="AE10" s="2"/>
    </row>
    <row r="11" spans="1:31" ht="21" customHeight="1" x14ac:dyDescent="0.25">
      <c r="A11" s="63" t="s">
        <v>26</v>
      </c>
      <c r="B11" s="64" t="s">
        <v>20</v>
      </c>
      <c r="C11" s="65" t="s">
        <v>8</v>
      </c>
      <c r="D11" s="66"/>
      <c r="E11" s="67">
        <v>1</v>
      </c>
      <c r="F11" s="67">
        <v>2</v>
      </c>
      <c r="G11" s="67">
        <v>2</v>
      </c>
      <c r="H11" s="68">
        <v>1</v>
      </c>
      <c r="I11" s="74"/>
      <c r="J11" s="32"/>
      <c r="K11" s="75"/>
      <c r="L11" s="75"/>
      <c r="M11" s="76"/>
      <c r="N11" s="34"/>
      <c r="O11" s="69"/>
      <c r="P11" s="32"/>
      <c r="Q11" s="69"/>
      <c r="R11" s="76"/>
      <c r="S11" s="74"/>
      <c r="T11" s="75"/>
      <c r="U11" s="32" t="s">
        <v>27</v>
      </c>
      <c r="V11" s="75"/>
      <c r="W11" s="76"/>
      <c r="X11" s="35"/>
      <c r="Y11" s="75"/>
      <c r="Z11" s="69"/>
      <c r="AA11" s="75"/>
      <c r="AB11" s="77"/>
      <c r="AC11" s="72"/>
      <c r="AD11" s="73"/>
      <c r="AE11" s="2"/>
    </row>
    <row r="12" spans="1:31" ht="21" customHeight="1" x14ac:dyDescent="0.25">
      <c r="A12" s="63" t="s">
        <v>36</v>
      </c>
      <c r="B12" s="64" t="s">
        <v>20</v>
      </c>
      <c r="C12" s="65" t="s">
        <v>8</v>
      </c>
      <c r="D12" s="67"/>
      <c r="E12" s="67">
        <v>1</v>
      </c>
      <c r="F12" s="67">
        <v>2</v>
      </c>
      <c r="G12" s="71">
        <v>2</v>
      </c>
      <c r="H12" s="76">
        <v>1</v>
      </c>
      <c r="I12" s="74"/>
      <c r="J12" s="75"/>
      <c r="K12" s="75"/>
      <c r="L12" s="75"/>
      <c r="M12" s="76"/>
      <c r="N12" s="70"/>
      <c r="O12" s="69"/>
      <c r="P12" s="32"/>
      <c r="Q12" s="69"/>
      <c r="R12" s="76"/>
      <c r="S12" s="74"/>
      <c r="T12" s="75"/>
      <c r="U12" s="32" t="s">
        <v>37</v>
      </c>
      <c r="V12" s="75"/>
      <c r="W12" s="76"/>
      <c r="X12" s="35"/>
      <c r="Y12" s="75"/>
      <c r="Z12" s="69"/>
      <c r="AA12" s="75"/>
      <c r="AB12" s="77"/>
      <c r="AC12" s="72"/>
      <c r="AD12" s="73"/>
      <c r="AE12" s="2"/>
    </row>
    <row r="13" spans="1:31" ht="21" customHeight="1" x14ac:dyDescent="0.25">
      <c r="A13" s="63" t="s">
        <v>38</v>
      </c>
      <c r="B13" s="64" t="s">
        <v>20</v>
      </c>
      <c r="C13" s="65" t="s">
        <v>8</v>
      </c>
      <c r="D13" s="67"/>
      <c r="E13" s="67">
        <v>1</v>
      </c>
      <c r="F13" s="67">
        <v>2</v>
      </c>
      <c r="G13" s="71">
        <v>2</v>
      </c>
      <c r="H13" s="76">
        <v>1</v>
      </c>
      <c r="I13" s="74"/>
      <c r="J13" s="32"/>
      <c r="K13" s="75"/>
      <c r="L13" s="75"/>
      <c r="M13" s="76"/>
      <c r="N13" s="34"/>
      <c r="O13" s="69"/>
      <c r="P13" s="32"/>
      <c r="Q13" s="69"/>
      <c r="R13" s="76"/>
      <c r="S13" s="74"/>
      <c r="T13" s="75"/>
      <c r="U13" s="32" t="s">
        <v>39</v>
      </c>
      <c r="V13" s="75"/>
      <c r="W13" s="76"/>
      <c r="X13" s="35"/>
      <c r="Y13" s="75"/>
      <c r="Z13" s="32"/>
      <c r="AA13" s="75"/>
      <c r="AB13" s="77"/>
      <c r="AC13" s="72"/>
      <c r="AD13" s="73"/>
      <c r="AE13" s="2"/>
    </row>
    <row r="14" spans="1:31" ht="21" customHeight="1" x14ac:dyDescent="0.25">
      <c r="A14" s="78" t="s">
        <v>28</v>
      </c>
      <c r="B14" s="79" t="s">
        <v>29</v>
      </c>
      <c r="C14" s="80"/>
      <c r="D14" s="82"/>
      <c r="E14" s="82">
        <v>6</v>
      </c>
      <c r="F14" s="82">
        <v>12</v>
      </c>
      <c r="G14" s="129">
        <v>12</v>
      </c>
      <c r="H14" s="130">
        <v>6</v>
      </c>
      <c r="I14" s="83"/>
      <c r="J14" s="84"/>
      <c r="K14" s="85"/>
      <c r="L14" s="85"/>
      <c r="M14" s="86"/>
      <c r="N14" s="87" t="s">
        <v>30</v>
      </c>
      <c r="O14" s="84">
        <f>SUM(D14:H14)</f>
        <v>36</v>
      </c>
      <c r="P14" s="82" t="s">
        <v>31</v>
      </c>
      <c r="Q14" s="82">
        <v>1304</v>
      </c>
      <c r="R14" s="76"/>
      <c r="S14" s="74"/>
      <c r="T14" s="75"/>
      <c r="U14" s="88"/>
      <c r="V14" s="75"/>
      <c r="W14" s="76"/>
      <c r="X14" s="35"/>
      <c r="Y14" s="75"/>
      <c r="Z14" s="32"/>
      <c r="AA14" s="75"/>
      <c r="AB14" s="77"/>
      <c r="AC14" s="72">
        <f>O14*Q14</f>
        <v>46944</v>
      </c>
      <c r="AD14" s="89"/>
      <c r="AE14" s="90"/>
    </row>
    <row r="15" spans="1:31" ht="21" customHeight="1" x14ac:dyDescent="0.25">
      <c r="A15" s="63"/>
      <c r="B15" s="64"/>
      <c r="C15" s="91"/>
      <c r="D15" s="67"/>
      <c r="E15" s="67"/>
      <c r="F15" s="67"/>
      <c r="G15" s="71"/>
      <c r="H15" s="76"/>
      <c r="I15" s="66"/>
      <c r="J15" s="69"/>
      <c r="K15" s="67"/>
      <c r="L15" s="67"/>
      <c r="M15" s="68"/>
      <c r="N15" s="70"/>
      <c r="O15" s="69"/>
      <c r="P15" s="67"/>
      <c r="Q15" s="69"/>
      <c r="R15" s="76"/>
      <c r="S15" s="74"/>
      <c r="T15" s="75"/>
      <c r="U15" s="32"/>
      <c r="V15" s="75"/>
      <c r="W15" s="76"/>
      <c r="X15" s="35"/>
      <c r="Y15" s="75"/>
      <c r="Z15" s="75"/>
      <c r="AA15" s="75"/>
      <c r="AB15" s="77"/>
      <c r="AC15" s="72"/>
      <c r="AD15" s="73"/>
      <c r="AE15" s="2"/>
    </row>
    <row r="16" spans="1:31" ht="21" customHeight="1" x14ac:dyDescent="0.25">
      <c r="A16" s="63"/>
      <c r="B16" s="64"/>
      <c r="C16" s="91"/>
      <c r="D16" s="67"/>
      <c r="E16" s="67"/>
      <c r="F16" s="67"/>
      <c r="G16" s="71"/>
      <c r="H16" s="76"/>
      <c r="I16" s="74"/>
      <c r="J16" s="32"/>
      <c r="K16" s="75"/>
      <c r="L16" s="75"/>
      <c r="M16" s="76"/>
      <c r="N16" s="34"/>
      <c r="O16" s="69"/>
      <c r="P16" s="32"/>
      <c r="Q16" s="69"/>
      <c r="R16" s="76"/>
      <c r="S16" s="74"/>
      <c r="T16" s="75"/>
      <c r="U16" s="32"/>
      <c r="V16" s="75"/>
      <c r="W16" s="76"/>
      <c r="X16" s="35"/>
      <c r="Y16" s="75"/>
      <c r="Z16" s="75"/>
      <c r="AA16" s="75"/>
      <c r="AB16" s="77"/>
      <c r="AC16" s="72"/>
      <c r="AD16" s="73"/>
      <c r="AE16" s="2"/>
    </row>
    <row r="17" spans="1:31" ht="21" customHeight="1" x14ac:dyDescent="0.25">
      <c r="A17" s="131"/>
      <c r="B17" s="132"/>
      <c r="C17" s="91"/>
      <c r="D17" s="32"/>
      <c r="E17" s="32"/>
      <c r="F17" s="32"/>
      <c r="G17" s="36"/>
      <c r="H17" s="33"/>
      <c r="I17" s="66"/>
      <c r="J17" s="69"/>
      <c r="K17" s="67"/>
      <c r="L17" s="67"/>
      <c r="M17" s="68"/>
      <c r="N17" s="34"/>
      <c r="O17" s="69"/>
      <c r="P17" s="32"/>
      <c r="Q17" s="32"/>
      <c r="R17" s="76"/>
      <c r="S17" s="74"/>
      <c r="T17" s="75"/>
      <c r="U17" s="32"/>
      <c r="V17" s="75"/>
      <c r="W17" s="76"/>
      <c r="X17" s="35"/>
      <c r="Y17" s="75"/>
      <c r="Z17" s="32"/>
      <c r="AA17" s="75"/>
      <c r="AB17" s="77"/>
      <c r="AC17" s="72"/>
      <c r="AD17" s="73"/>
      <c r="AE17" s="2"/>
    </row>
    <row r="18" spans="1:31" ht="21" customHeight="1" x14ac:dyDescent="0.25">
      <c r="A18" s="63"/>
      <c r="B18" s="64"/>
      <c r="C18" s="91"/>
      <c r="D18" s="74"/>
      <c r="E18" s="75"/>
      <c r="F18" s="75"/>
      <c r="G18" s="75"/>
      <c r="H18" s="76"/>
      <c r="I18" s="74"/>
      <c r="J18" s="32"/>
      <c r="K18" s="75"/>
      <c r="L18" s="75"/>
      <c r="M18" s="76"/>
      <c r="N18" s="34"/>
      <c r="O18" s="69"/>
      <c r="P18" s="32"/>
      <c r="Q18" s="32"/>
      <c r="R18" s="76"/>
      <c r="S18" s="74"/>
      <c r="T18" s="75"/>
      <c r="U18" s="32"/>
      <c r="V18" s="75"/>
      <c r="W18" s="76"/>
      <c r="X18" s="35"/>
      <c r="Y18" s="75"/>
      <c r="Z18" s="75"/>
      <c r="AA18" s="75"/>
      <c r="AB18" s="77"/>
      <c r="AC18" s="72"/>
      <c r="AD18" s="73"/>
      <c r="AE18" s="2"/>
    </row>
    <row r="19" spans="1:31" ht="21" customHeight="1" x14ac:dyDescent="0.25">
      <c r="A19" s="63"/>
      <c r="B19" s="64"/>
      <c r="C19" s="91"/>
      <c r="D19" s="74"/>
      <c r="E19" s="75"/>
      <c r="F19" s="75"/>
      <c r="G19" s="75"/>
      <c r="H19" s="76"/>
      <c r="I19" s="74"/>
      <c r="J19" s="32"/>
      <c r="K19" s="75"/>
      <c r="L19" s="75"/>
      <c r="M19" s="76"/>
      <c r="N19" s="34"/>
      <c r="O19" s="69"/>
      <c r="P19" s="32"/>
      <c r="Q19" s="32"/>
      <c r="R19" s="76"/>
      <c r="S19" s="74"/>
      <c r="T19" s="75"/>
      <c r="U19" s="32"/>
      <c r="V19" s="75"/>
      <c r="W19" s="76"/>
      <c r="X19" s="35"/>
      <c r="Y19" s="75"/>
      <c r="Z19" s="75"/>
      <c r="AA19" s="75"/>
      <c r="AB19" s="77"/>
      <c r="AC19" s="72"/>
      <c r="AD19" s="73"/>
      <c r="AE19" s="2"/>
    </row>
    <row r="20" spans="1:31" ht="21" customHeight="1" x14ac:dyDescent="0.25">
      <c r="A20" s="63"/>
      <c r="B20" s="64"/>
      <c r="C20" s="91"/>
      <c r="D20" s="74"/>
      <c r="E20" s="75"/>
      <c r="F20" s="75"/>
      <c r="G20" s="75"/>
      <c r="H20" s="76"/>
      <c r="I20" s="74"/>
      <c r="J20" s="32"/>
      <c r="K20" s="75"/>
      <c r="L20" s="75"/>
      <c r="M20" s="76"/>
      <c r="N20" s="34"/>
      <c r="O20" s="69"/>
      <c r="P20" s="32"/>
      <c r="Q20" s="32"/>
      <c r="R20" s="76"/>
      <c r="S20" s="74"/>
      <c r="T20" s="75"/>
      <c r="U20" s="32"/>
      <c r="V20" s="75"/>
      <c r="W20" s="76"/>
      <c r="X20" s="35"/>
      <c r="Y20" s="75"/>
      <c r="Z20" s="75"/>
      <c r="AA20" s="75"/>
      <c r="AB20" s="77"/>
      <c r="AC20" s="72"/>
      <c r="AD20" s="73"/>
      <c r="AE20" s="2"/>
    </row>
    <row r="21" spans="1:31" ht="21" customHeight="1" x14ac:dyDescent="0.25">
      <c r="A21" s="63"/>
      <c r="B21" s="64"/>
      <c r="C21" s="91"/>
      <c r="D21" s="74"/>
      <c r="E21" s="75"/>
      <c r="F21" s="75"/>
      <c r="G21" s="75"/>
      <c r="H21" s="76"/>
      <c r="I21" s="74"/>
      <c r="J21" s="32"/>
      <c r="K21" s="75"/>
      <c r="L21" s="75"/>
      <c r="M21" s="76"/>
      <c r="N21" s="34"/>
      <c r="O21" s="69"/>
      <c r="P21" s="32"/>
      <c r="Q21" s="32"/>
      <c r="R21" s="76"/>
      <c r="S21" s="74"/>
      <c r="T21" s="75"/>
      <c r="U21" s="32"/>
      <c r="V21" s="75"/>
      <c r="W21" s="76"/>
      <c r="X21" s="35"/>
      <c r="Y21" s="75"/>
      <c r="Z21" s="75"/>
      <c r="AA21" s="75"/>
      <c r="AB21" s="77"/>
      <c r="AC21" s="72"/>
      <c r="AD21" s="73"/>
      <c r="AE21" s="2"/>
    </row>
    <row r="22" spans="1:31" ht="21" customHeight="1" thickBot="1" x14ac:dyDescent="0.3">
      <c r="A22" s="63"/>
      <c r="B22" s="64"/>
      <c r="C22" s="91"/>
      <c r="D22" s="74"/>
      <c r="E22" s="75"/>
      <c r="F22" s="75"/>
      <c r="G22" s="75"/>
      <c r="H22" s="76"/>
      <c r="I22" s="74"/>
      <c r="J22" s="75"/>
      <c r="K22" s="75"/>
      <c r="L22" s="75"/>
      <c r="M22" s="76"/>
      <c r="N22" s="70"/>
      <c r="O22" s="69"/>
      <c r="P22" s="32"/>
      <c r="Q22" s="32"/>
      <c r="R22" s="76"/>
      <c r="S22" s="74"/>
      <c r="T22" s="75"/>
      <c r="U22" s="32"/>
      <c r="V22" s="75"/>
      <c r="W22" s="76"/>
      <c r="X22" s="35"/>
      <c r="Y22" s="75"/>
      <c r="Z22" s="69"/>
      <c r="AA22" s="75"/>
      <c r="AB22" s="77"/>
      <c r="AC22" s="72"/>
      <c r="AD22" s="73"/>
      <c r="AE22" s="2"/>
    </row>
    <row r="23" spans="1:31" ht="19.5" customHeight="1" thickTop="1" thickBot="1" x14ac:dyDescent="0.3">
      <c r="A23" s="117"/>
      <c r="B23" s="96"/>
      <c r="C23" s="97"/>
      <c r="D23" s="98"/>
      <c r="E23" s="99"/>
      <c r="F23" s="100"/>
      <c r="G23" s="99"/>
      <c r="H23" s="99"/>
      <c r="I23" s="101"/>
      <c r="J23" s="99"/>
      <c r="K23" s="99"/>
      <c r="L23" s="99"/>
      <c r="M23" s="99"/>
      <c r="N23" s="101"/>
      <c r="O23" s="99"/>
      <c r="P23" s="99"/>
      <c r="Q23" s="99"/>
      <c r="R23" s="99"/>
      <c r="S23" s="99"/>
      <c r="T23" s="97"/>
      <c r="U23" s="99"/>
      <c r="V23" s="102"/>
      <c r="W23" s="103" t="s">
        <v>32</v>
      </c>
      <c r="X23" s="104"/>
      <c r="Y23" s="104"/>
      <c r="Z23" s="104"/>
      <c r="AA23" s="104"/>
      <c r="AB23" s="104"/>
      <c r="AC23" s="105">
        <f>SUM(AC8:AC22)</f>
        <v>46944</v>
      </c>
      <c r="AD23" s="106"/>
      <c r="AE23" s="2"/>
    </row>
    <row r="24" spans="1:31" ht="19.5" customHeight="1" thickTop="1" x14ac:dyDescent="0.25">
      <c r="A24" s="107"/>
      <c r="B24" s="108"/>
      <c r="C24" s="2"/>
      <c r="D24" s="109"/>
      <c r="E24" s="110"/>
      <c r="F24" s="111"/>
      <c r="G24" s="110"/>
      <c r="H24" s="110"/>
      <c r="I24" s="112"/>
      <c r="J24" s="3"/>
      <c r="K24" s="3"/>
      <c r="L24" s="3"/>
      <c r="M24" s="3"/>
      <c r="N24" s="113"/>
      <c r="O24" s="3"/>
      <c r="P24" s="3"/>
      <c r="Q24" s="3"/>
      <c r="R24" s="3"/>
      <c r="S24" s="3"/>
      <c r="T24" s="3"/>
      <c r="U24" s="3"/>
      <c r="V24" s="114"/>
      <c r="W24" s="115"/>
      <c r="X24" s="3"/>
      <c r="Y24" s="3"/>
      <c r="Z24" s="3"/>
      <c r="AA24" s="3"/>
      <c r="AB24" s="3"/>
      <c r="AC24" s="22"/>
      <c r="AD24" s="116"/>
      <c r="AE24" s="2"/>
    </row>
    <row r="25" spans="1:31" ht="19.5" customHeight="1" thickBot="1" x14ac:dyDescent="0.3">
      <c r="A25" s="133"/>
      <c r="B25" s="118"/>
      <c r="C25" s="118"/>
      <c r="D25" s="119"/>
      <c r="E25" s="119"/>
      <c r="F25" s="119"/>
      <c r="G25" s="119"/>
      <c r="H25" s="119"/>
      <c r="I25" s="119"/>
      <c r="J25" s="119"/>
      <c r="K25" s="119"/>
      <c r="L25" s="120"/>
      <c r="M25" s="119"/>
      <c r="N25" s="121"/>
      <c r="O25" s="119"/>
      <c r="P25" s="119"/>
      <c r="Q25" s="119"/>
      <c r="R25" s="119"/>
      <c r="S25" s="119"/>
      <c r="T25" s="119"/>
      <c r="U25" s="119"/>
      <c r="V25" s="122"/>
      <c r="W25" s="123"/>
      <c r="X25" s="124"/>
      <c r="Y25" s="124"/>
      <c r="Z25" s="124"/>
      <c r="AA25" s="124"/>
      <c r="AB25" s="124"/>
      <c r="AC25" s="125"/>
      <c r="AD25" s="126"/>
      <c r="AE25" s="2"/>
    </row>
    <row r="26" spans="1:31" ht="15" customHeight="1" thickTop="1" x14ac:dyDescent="0.25">
      <c r="A26" s="2"/>
      <c r="B26" s="2"/>
      <c r="C26" s="2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2"/>
      <c r="AD26" s="2"/>
      <c r="AE26" s="2"/>
    </row>
    <row r="27" spans="1:31" ht="9.75" customHeight="1" x14ac:dyDescent="0.25">
      <c r="A27" s="127"/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2"/>
      <c r="AD27" s="2"/>
      <c r="AE27" s="2"/>
    </row>
    <row r="28" spans="1:31" ht="11.25" customHeight="1" x14ac:dyDescent="0.25">
      <c r="A28" s="2"/>
      <c r="B28" s="2"/>
      <c r="C28" s="2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2"/>
      <c r="AD28" s="2"/>
      <c r="AE28" s="2"/>
    </row>
    <row r="29" spans="1:31" ht="12.75" customHeight="1" x14ac:dyDescent="0.25">
      <c r="A29" s="2"/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2"/>
      <c r="AD29" s="2"/>
      <c r="AE29" s="2"/>
    </row>
    <row r="30" spans="1:31" ht="12.75" customHeight="1" x14ac:dyDescent="0.25">
      <c r="A30" s="2"/>
      <c r="B30" s="2"/>
      <c r="C30" s="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2"/>
      <c r="AD30" s="2"/>
      <c r="AE30" s="2"/>
    </row>
    <row r="31" spans="1:31" ht="12.75" customHeight="1" x14ac:dyDescent="0.25">
      <c r="A31" s="2"/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2"/>
      <c r="AD31" s="2"/>
      <c r="AE31" s="2"/>
    </row>
    <row r="32" spans="1:31" ht="12.75" customHeight="1" x14ac:dyDescent="0.25">
      <c r="A32" s="2"/>
      <c r="B32" s="2"/>
      <c r="C32" s="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2"/>
      <c r="AD32" s="2"/>
      <c r="AE32" s="2"/>
    </row>
    <row r="33" spans="1:31" ht="12.75" customHeight="1" x14ac:dyDescent="0.25">
      <c r="A33" s="2"/>
      <c r="B33" s="2"/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2"/>
      <c r="AD33" s="2"/>
      <c r="AE33" s="2"/>
    </row>
    <row r="34" spans="1:31" ht="12.75" customHeight="1" x14ac:dyDescent="0.25">
      <c r="A34" s="2"/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2"/>
      <c r="AD34" s="2"/>
      <c r="AE34" s="2"/>
    </row>
    <row r="35" spans="1:31" ht="12.75" customHeight="1" x14ac:dyDescent="0.25">
      <c r="A35" s="2"/>
      <c r="B35" s="2"/>
      <c r="C35" s="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2"/>
      <c r="AD35" s="2"/>
      <c r="AE35" s="2"/>
    </row>
    <row r="36" spans="1:31" ht="12.75" customHeight="1" x14ac:dyDescent="0.25">
      <c r="A36" s="2"/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2"/>
      <c r="AD36" s="2"/>
      <c r="AE36" s="2"/>
    </row>
    <row r="37" spans="1:31" ht="12.75" customHeight="1" x14ac:dyDescent="0.25">
      <c r="A37" s="2"/>
      <c r="B37" s="2"/>
      <c r="C37" s="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2"/>
      <c r="AD37" s="2"/>
      <c r="AE37" s="2"/>
    </row>
    <row r="38" spans="1:31" ht="12.75" customHeight="1" x14ac:dyDescent="0.25">
      <c r="A38" s="2"/>
      <c r="B38" s="2"/>
      <c r="C38" s="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2"/>
      <c r="AD38" s="2"/>
      <c r="AE38" s="2"/>
    </row>
    <row r="39" spans="1:31" ht="12.75" customHeight="1" x14ac:dyDescent="0.25">
      <c r="A39" s="2"/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2"/>
      <c r="AD39" s="2"/>
      <c r="AE39" s="2"/>
    </row>
    <row r="40" spans="1:31" ht="12.75" customHeight="1" x14ac:dyDescent="0.25">
      <c r="A40" s="2"/>
      <c r="B40" s="2"/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2"/>
      <c r="AD40" s="2"/>
      <c r="AE40" s="2"/>
    </row>
    <row r="41" spans="1:31" ht="12.75" customHeight="1" x14ac:dyDescent="0.25">
      <c r="A41" s="2"/>
      <c r="B41" s="2"/>
      <c r="C41" s="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2"/>
      <c r="AD41" s="2"/>
      <c r="AE41" s="2"/>
    </row>
    <row r="42" spans="1:31" ht="12.75" customHeight="1" x14ac:dyDescent="0.25">
      <c r="A42" s="2"/>
      <c r="B42" s="2"/>
      <c r="C42" s="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2"/>
      <c r="AD42" s="2"/>
      <c r="AE42" s="2"/>
    </row>
    <row r="43" spans="1:31" ht="12.75" customHeight="1" x14ac:dyDescent="0.25">
      <c r="A43" s="2"/>
      <c r="B43" s="2"/>
      <c r="C43" s="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2"/>
      <c r="AD43" s="2"/>
      <c r="AE43" s="2"/>
    </row>
    <row r="44" spans="1:31" ht="12.75" customHeight="1" x14ac:dyDescent="0.25">
      <c r="A44" s="2"/>
      <c r="B44" s="2"/>
      <c r="C44" s="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2"/>
      <c r="AD44" s="2"/>
      <c r="AE44" s="2"/>
    </row>
    <row r="45" spans="1:31" ht="12.75" customHeight="1" x14ac:dyDescent="0.25">
      <c r="A45" s="2"/>
      <c r="B45" s="2"/>
      <c r="C45" s="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2"/>
      <c r="AD45" s="2"/>
      <c r="AE45" s="2"/>
    </row>
    <row r="46" spans="1:31" ht="12.75" customHeight="1" x14ac:dyDescent="0.25">
      <c r="A46" s="2"/>
      <c r="B46" s="2"/>
      <c r="C46" s="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2"/>
      <c r="AD46" s="2"/>
      <c r="AE46" s="2"/>
    </row>
    <row r="47" spans="1:31" ht="12.75" customHeight="1" x14ac:dyDescent="0.25">
      <c r="A47" s="2"/>
      <c r="B47" s="2"/>
      <c r="C47" s="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2"/>
      <c r="AD47" s="2"/>
      <c r="AE47" s="2"/>
    </row>
    <row r="48" spans="1:31" ht="12.75" customHeight="1" x14ac:dyDescent="0.25">
      <c r="A48" s="2"/>
      <c r="B48" s="2"/>
      <c r="C48" s="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2"/>
      <c r="AD48" s="2"/>
      <c r="AE48" s="2"/>
    </row>
    <row r="49" spans="1:31" ht="12.75" customHeight="1" x14ac:dyDescent="0.25">
      <c r="A49" s="2"/>
      <c r="B49" s="2"/>
      <c r="C49" s="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2"/>
      <c r="AD49" s="2"/>
      <c r="AE49" s="2"/>
    </row>
    <row r="50" spans="1:31" ht="12.75" customHeight="1" x14ac:dyDescent="0.25">
      <c r="A50" s="2"/>
      <c r="B50" s="2"/>
      <c r="C50" s="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2"/>
      <c r="AD50" s="2"/>
      <c r="AE50" s="2"/>
    </row>
    <row r="51" spans="1:31" ht="12.75" customHeight="1" x14ac:dyDescent="0.25">
      <c r="A51" s="2"/>
      <c r="B51" s="2"/>
      <c r="C51" s="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2"/>
      <c r="AD51" s="2"/>
      <c r="AE51" s="2"/>
    </row>
    <row r="52" spans="1:31" ht="12.75" customHeight="1" x14ac:dyDescent="0.25">
      <c r="A52" s="2"/>
      <c r="B52" s="2"/>
      <c r="C52" s="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2"/>
      <c r="AD52" s="2"/>
      <c r="AE52" s="2"/>
    </row>
    <row r="53" spans="1:31" ht="12.75" customHeight="1" x14ac:dyDescent="0.25">
      <c r="A53" s="2"/>
      <c r="B53" s="2"/>
      <c r="C53" s="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2"/>
      <c r="AD53" s="2"/>
      <c r="AE53" s="2"/>
    </row>
    <row r="54" spans="1:31" ht="12.75" customHeight="1" x14ac:dyDescent="0.25">
      <c r="A54" s="2"/>
      <c r="B54" s="2"/>
      <c r="C54" s="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2"/>
      <c r="AD54" s="2"/>
      <c r="AE54" s="2"/>
    </row>
    <row r="55" spans="1:31" ht="12.75" customHeight="1" x14ac:dyDescent="0.25">
      <c r="A55" s="2"/>
      <c r="B55" s="2"/>
      <c r="C55" s="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2"/>
      <c r="AD55" s="2"/>
      <c r="AE55" s="2"/>
    </row>
    <row r="56" spans="1:31" ht="12.75" customHeight="1" x14ac:dyDescent="0.25">
      <c r="A56" s="2"/>
      <c r="B56" s="2"/>
      <c r="C56" s="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2"/>
      <c r="AD56" s="2"/>
      <c r="AE56" s="2"/>
    </row>
    <row r="57" spans="1:31" ht="12.75" customHeight="1" x14ac:dyDescent="0.25">
      <c r="A57" s="2"/>
      <c r="B57" s="2"/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2"/>
      <c r="AD57" s="2"/>
      <c r="AE57" s="2"/>
    </row>
    <row r="58" spans="1:31" ht="12.75" customHeight="1" x14ac:dyDescent="0.25">
      <c r="A58" s="2"/>
      <c r="B58" s="2"/>
      <c r="C58" s="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2"/>
      <c r="AD58" s="2"/>
      <c r="AE58" s="2"/>
    </row>
    <row r="59" spans="1:31" ht="12.75" customHeight="1" x14ac:dyDescent="0.25">
      <c r="A59" s="2"/>
      <c r="B59" s="2"/>
      <c r="C59" s="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2"/>
      <c r="AD59" s="2"/>
      <c r="AE59" s="2"/>
    </row>
    <row r="60" spans="1:31" ht="12.75" customHeight="1" x14ac:dyDescent="0.25">
      <c r="A60" s="2"/>
      <c r="B60" s="2"/>
      <c r="C60" s="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2"/>
      <c r="AD60" s="2"/>
      <c r="AE60" s="2"/>
    </row>
    <row r="61" spans="1:31" ht="12.75" customHeight="1" x14ac:dyDescent="0.25">
      <c r="A61" s="2"/>
      <c r="B61" s="2"/>
      <c r="C61" s="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2"/>
      <c r="AD61" s="2"/>
      <c r="AE61" s="2"/>
    </row>
    <row r="62" spans="1:31" ht="12.75" customHeight="1" x14ac:dyDescent="0.25">
      <c r="A62" s="2"/>
      <c r="B62" s="2"/>
      <c r="C62" s="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2"/>
      <c r="AD62" s="2"/>
      <c r="AE62" s="2"/>
    </row>
    <row r="63" spans="1:31" ht="12.75" customHeight="1" x14ac:dyDescent="0.25">
      <c r="A63" s="2"/>
      <c r="B63" s="2"/>
      <c r="C63" s="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2"/>
      <c r="AD63" s="2"/>
      <c r="AE63" s="2"/>
    </row>
    <row r="64" spans="1:31" ht="12.75" customHeight="1" x14ac:dyDescent="0.25">
      <c r="A64" s="2"/>
      <c r="B64" s="2"/>
      <c r="C64" s="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2"/>
      <c r="AD64" s="2"/>
      <c r="AE64" s="2"/>
    </row>
    <row r="65" spans="1:31" ht="12.75" customHeight="1" x14ac:dyDescent="0.25">
      <c r="A65" s="2"/>
      <c r="B65" s="2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2"/>
      <c r="AD65" s="2"/>
      <c r="AE65" s="2"/>
    </row>
    <row r="66" spans="1:31" ht="12.75" customHeight="1" x14ac:dyDescent="0.25">
      <c r="A66" s="2"/>
      <c r="B66" s="2"/>
      <c r="C66" s="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2"/>
      <c r="AD66" s="2"/>
      <c r="AE66" s="2"/>
    </row>
    <row r="67" spans="1:31" ht="12.75" customHeight="1" x14ac:dyDescent="0.25">
      <c r="A67" s="2"/>
      <c r="B67" s="2"/>
      <c r="C67" s="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2"/>
      <c r="AD67" s="2"/>
      <c r="AE67" s="2"/>
    </row>
    <row r="68" spans="1:31" ht="12.75" customHeight="1" x14ac:dyDescent="0.25">
      <c r="A68" s="2"/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2"/>
      <c r="AD68" s="2"/>
      <c r="AE68" s="2"/>
    </row>
    <row r="69" spans="1:31" ht="12.75" customHeight="1" x14ac:dyDescent="0.25">
      <c r="A69" s="2"/>
      <c r="B69" s="2"/>
      <c r="C69" s="2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2"/>
      <c r="AD69" s="2"/>
      <c r="AE69" s="2"/>
    </row>
    <row r="70" spans="1:31" ht="12.75" customHeight="1" x14ac:dyDescent="0.25">
      <c r="A70" s="2"/>
      <c r="B70" s="2"/>
      <c r="C70" s="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2"/>
      <c r="AD70" s="2"/>
      <c r="AE70" s="2"/>
    </row>
    <row r="71" spans="1:31" ht="12.75" customHeight="1" x14ac:dyDescent="0.25">
      <c r="A71" s="2"/>
      <c r="B71" s="2"/>
      <c r="C71" s="2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2"/>
      <c r="AD71" s="2"/>
      <c r="AE71" s="2"/>
    </row>
    <row r="72" spans="1:31" ht="12.75" customHeight="1" x14ac:dyDescent="0.25">
      <c r="A72" s="2"/>
      <c r="B72" s="2"/>
      <c r="C72" s="2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2"/>
      <c r="AD72" s="2"/>
      <c r="AE72" s="2"/>
    </row>
    <row r="73" spans="1:31" ht="12.75" customHeight="1" x14ac:dyDescent="0.25">
      <c r="A73" s="2"/>
      <c r="B73" s="2"/>
      <c r="C73" s="2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2"/>
      <c r="AD73" s="2"/>
      <c r="AE73" s="2"/>
    </row>
    <row r="74" spans="1:31" ht="12.75" customHeight="1" x14ac:dyDescent="0.25">
      <c r="A74" s="2"/>
      <c r="B74" s="2"/>
      <c r="C74" s="2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2"/>
      <c r="AD74" s="2"/>
      <c r="AE74" s="2"/>
    </row>
    <row r="75" spans="1:31" ht="12.75" customHeight="1" x14ac:dyDescent="0.25">
      <c r="A75" s="2"/>
      <c r="B75" s="2"/>
      <c r="C75" s="2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2"/>
      <c r="AD75" s="2"/>
      <c r="AE75" s="2"/>
    </row>
    <row r="76" spans="1:31" ht="12.75" customHeight="1" x14ac:dyDescent="0.25">
      <c r="A76" s="2"/>
      <c r="B76" s="2"/>
      <c r="C76" s="2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2"/>
      <c r="AD76" s="2"/>
      <c r="AE76" s="2"/>
    </row>
    <row r="77" spans="1:31" ht="12.75" customHeight="1" x14ac:dyDescent="0.25">
      <c r="A77" s="2"/>
      <c r="B77" s="2"/>
      <c r="C77" s="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2"/>
      <c r="AD77" s="2"/>
      <c r="AE77" s="2"/>
    </row>
    <row r="78" spans="1:31" ht="12.75" customHeight="1" x14ac:dyDescent="0.25">
      <c r="A78" s="2"/>
      <c r="B78" s="2"/>
      <c r="C78" s="2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2"/>
      <c r="AD78" s="2"/>
      <c r="AE78" s="2"/>
    </row>
    <row r="79" spans="1:31" ht="12.75" customHeight="1" x14ac:dyDescent="0.25">
      <c r="A79" s="2"/>
      <c r="B79" s="2"/>
      <c r="C79" s="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2"/>
      <c r="AD79" s="2"/>
      <c r="AE79" s="2"/>
    </row>
    <row r="80" spans="1:31" ht="12.75" customHeight="1" x14ac:dyDescent="0.25">
      <c r="A80" s="2"/>
      <c r="B80" s="2"/>
      <c r="C80" s="2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2"/>
      <c r="AD80" s="2"/>
      <c r="AE80" s="2"/>
    </row>
    <row r="81" spans="1:31" ht="12.75" customHeight="1" x14ac:dyDescent="0.25">
      <c r="A81" s="2"/>
      <c r="B81" s="2"/>
      <c r="C81" s="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2"/>
      <c r="AD81" s="2"/>
      <c r="AE81" s="2"/>
    </row>
    <row r="82" spans="1:31" ht="12.75" customHeight="1" x14ac:dyDescent="0.25">
      <c r="A82" s="2"/>
      <c r="B82" s="2"/>
      <c r="C82" s="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2"/>
      <c r="AD82" s="2"/>
      <c r="AE82" s="2"/>
    </row>
    <row r="83" spans="1:31" ht="12.75" customHeight="1" x14ac:dyDescent="0.25">
      <c r="A83" s="2"/>
      <c r="B83" s="2"/>
      <c r="C83" s="2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2"/>
      <c r="AD83" s="2"/>
      <c r="AE83" s="2"/>
    </row>
    <row r="84" spans="1:31" ht="12.75" customHeight="1" x14ac:dyDescent="0.25">
      <c r="A84" s="2"/>
      <c r="B84" s="2"/>
      <c r="C84" s="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2"/>
      <c r="AD84" s="2"/>
      <c r="AE84" s="2"/>
    </row>
    <row r="85" spans="1:31" ht="12.75" customHeight="1" x14ac:dyDescent="0.25">
      <c r="A85" s="2"/>
      <c r="B85" s="2"/>
      <c r="C85" s="2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2"/>
      <c r="AD85" s="2"/>
      <c r="AE85" s="2"/>
    </row>
    <row r="86" spans="1:31" ht="12.75" customHeight="1" x14ac:dyDescent="0.25">
      <c r="A86" s="2"/>
      <c r="B86" s="2"/>
      <c r="C86" s="2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2"/>
      <c r="AD86" s="2"/>
      <c r="AE86" s="2"/>
    </row>
    <row r="87" spans="1:31" ht="12.75" customHeight="1" x14ac:dyDescent="0.25">
      <c r="A87" s="2"/>
      <c r="B87" s="2"/>
      <c r="C87" s="2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2"/>
      <c r="AD87" s="2"/>
      <c r="AE87" s="2"/>
    </row>
    <row r="88" spans="1:31" ht="12.75" customHeight="1" x14ac:dyDescent="0.25">
      <c r="A88" s="2"/>
      <c r="B88" s="2"/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2"/>
      <c r="AD88" s="2"/>
      <c r="AE88" s="2"/>
    </row>
    <row r="89" spans="1:31" ht="12.75" customHeight="1" x14ac:dyDescent="0.25">
      <c r="A89" s="2"/>
      <c r="B89" s="2"/>
      <c r="C89" s="2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2"/>
      <c r="AD89" s="2"/>
      <c r="AE89" s="2"/>
    </row>
    <row r="90" spans="1:31" ht="12.75" customHeight="1" x14ac:dyDescent="0.25">
      <c r="A90" s="2"/>
      <c r="B90" s="2"/>
      <c r="C90" s="2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2"/>
      <c r="AD90" s="2"/>
      <c r="AE90" s="2"/>
    </row>
    <row r="91" spans="1:31" ht="12.75" customHeight="1" x14ac:dyDescent="0.25">
      <c r="A91" s="2"/>
      <c r="B91" s="2"/>
      <c r="C91" s="2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2"/>
      <c r="AD91" s="2"/>
      <c r="AE91" s="2"/>
    </row>
    <row r="92" spans="1:31" ht="12.75" customHeight="1" x14ac:dyDescent="0.25">
      <c r="A92" s="2"/>
      <c r="B92" s="2"/>
      <c r="C92" s="2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2"/>
      <c r="AD92" s="2"/>
      <c r="AE92" s="2"/>
    </row>
    <row r="93" spans="1:31" ht="12.75" customHeight="1" x14ac:dyDescent="0.25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2"/>
      <c r="AD93" s="2"/>
      <c r="AE93" s="2"/>
    </row>
    <row r="94" spans="1:31" ht="12.75" customHeight="1" x14ac:dyDescent="0.25">
      <c r="A94" s="2"/>
      <c r="B94" s="2"/>
      <c r="C94" s="2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2"/>
      <c r="AD94" s="2"/>
      <c r="AE94" s="2"/>
    </row>
    <row r="95" spans="1:31" ht="12.75" customHeight="1" x14ac:dyDescent="0.25">
      <c r="A95" s="2"/>
      <c r="B95" s="2"/>
      <c r="C95" s="2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2"/>
      <c r="AD95" s="2"/>
      <c r="AE95" s="2"/>
    </row>
    <row r="96" spans="1:31" ht="12.75" customHeight="1" x14ac:dyDescent="0.25">
      <c r="A96" s="2"/>
      <c r="B96" s="2"/>
      <c r="C96" s="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2"/>
      <c r="AD96" s="2"/>
      <c r="AE96" s="2"/>
    </row>
    <row r="97" spans="1:31" ht="12.75" customHeight="1" x14ac:dyDescent="0.25">
      <c r="A97" s="2"/>
      <c r="B97" s="2"/>
      <c r="C97" s="2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2"/>
      <c r="AD97" s="2"/>
      <c r="AE97" s="2"/>
    </row>
    <row r="98" spans="1:31" ht="12.75" customHeight="1" x14ac:dyDescent="0.25">
      <c r="A98" s="2"/>
      <c r="B98" s="2"/>
      <c r="C98" s="2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2"/>
      <c r="AD98" s="2"/>
      <c r="AE98" s="2"/>
    </row>
    <row r="99" spans="1:31" ht="12.75" customHeight="1" x14ac:dyDescent="0.25">
      <c r="A99" s="2"/>
      <c r="B99" s="2"/>
      <c r="C99" s="2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2"/>
      <c r="AD99" s="2"/>
      <c r="AE99" s="2"/>
    </row>
    <row r="100" spans="1:31" ht="12.75" customHeight="1" x14ac:dyDescent="0.25">
      <c r="A100" s="2"/>
      <c r="B100" s="2"/>
      <c r="C100" s="2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2"/>
      <c r="AD100" s="2"/>
      <c r="AE100" s="2"/>
    </row>
  </sheetData>
  <mergeCells count="5">
    <mergeCell ref="AB2:AD2"/>
    <mergeCell ref="A3:A7"/>
    <mergeCell ref="B3:B7"/>
    <mergeCell ref="AC3:AC7"/>
    <mergeCell ref="AD3:AD7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39D79-27D3-40C6-B2F3-A2991D655EC3}">
  <dimension ref="A1:AG100"/>
  <sheetViews>
    <sheetView workbookViewId="0">
      <selection activeCell="AG11" sqref="AG11"/>
    </sheetView>
  </sheetViews>
  <sheetFormatPr defaultColWidth="14.42578125" defaultRowHeight="15" x14ac:dyDescent="0.25"/>
  <cols>
    <col min="1" max="1" width="10" customWidth="1"/>
    <col min="2" max="2" width="18.140625" customWidth="1"/>
    <col min="3" max="28" width="3.85546875" customWidth="1"/>
    <col min="29" max="29" width="5.140625" customWidth="1"/>
    <col min="30" max="30" width="6" customWidth="1"/>
    <col min="31" max="32" width="13.140625" customWidth="1"/>
  </cols>
  <sheetData>
    <row r="1" spans="1:33" ht="25.5" customHeight="1" x14ac:dyDescent="0.35">
      <c r="A1" s="1" t="s">
        <v>40</v>
      </c>
      <c r="B1" s="2"/>
      <c r="C1" s="1" t="s">
        <v>41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2"/>
      <c r="AD1" s="2"/>
      <c r="AE1" s="2"/>
      <c r="AF1" s="2"/>
    </row>
    <row r="2" spans="1:33" ht="43.5" customHeight="1" thickBot="1" x14ac:dyDescent="0.7">
      <c r="A2" s="1" t="s">
        <v>2</v>
      </c>
      <c r="B2" s="2"/>
      <c r="C2" s="1" t="s">
        <v>42</v>
      </c>
      <c r="D2" s="134"/>
      <c r="E2" s="134"/>
      <c r="F2" s="134"/>
      <c r="G2" s="134"/>
      <c r="H2" s="134"/>
      <c r="I2" s="134"/>
      <c r="J2" s="3"/>
      <c r="K2" s="5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35" t="s">
        <v>43</v>
      </c>
      <c r="Z2" s="136"/>
      <c r="AA2" s="137">
        <v>45790</v>
      </c>
      <c r="AB2" s="136"/>
      <c r="AC2" s="136"/>
      <c r="AD2" s="136"/>
      <c r="AE2" s="2"/>
      <c r="AF2" s="2"/>
    </row>
    <row r="3" spans="1:33" ht="16.5" customHeight="1" thickTop="1" x14ac:dyDescent="0.25">
      <c r="A3" s="9" t="s">
        <v>6</v>
      </c>
      <c r="B3" s="10" t="s">
        <v>7</v>
      </c>
      <c r="C3" s="11" t="s">
        <v>8</v>
      </c>
      <c r="D3" s="13" t="s">
        <v>44</v>
      </c>
      <c r="E3" s="13" t="s">
        <v>9</v>
      </c>
      <c r="F3" s="13" t="s">
        <v>10</v>
      </c>
      <c r="G3" s="18" t="s">
        <v>11</v>
      </c>
      <c r="H3" s="14" t="s">
        <v>12</v>
      </c>
      <c r="I3" s="18" t="s">
        <v>13</v>
      </c>
      <c r="J3" s="13"/>
      <c r="K3" s="13"/>
      <c r="L3" s="13"/>
      <c r="M3" s="14"/>
      <c r="N3" s="12"/>
      <c r="O3" s="13"/>
      <c r="P3" s="13"/>
      <c r="Q3" s="13"/>
      <c r="R3" s="14"/>
      <c r="S3" s="12"/>
      <c r="T3" s="13"/>
      <c r="U3" s="13"/>
      <c r="V3" s="13"/>
      <c r="W3" s="14"/>
      <c r="X3" s="18"/>
      <c r="Y3" s="13"/>
      <c r="Z3" s="13"/>
      <c r="AA3" s="13"/>
      <c r="AB3" s="14"/>
      <c r="AC3" s="20" t="s">
        <v>14</v>
      </c>
      <c r="AD3" s="138" t="s">
        <v>15</v>
      </c>
      <c r="AE3" s="22"/>
      <c r="AF3" s="22"/>
    </row>
    <row r="4" spans="1:33" ht="16.5" customHeight="1" x14ac:dyDescent="0.25">
      <c r="A4" s="23"/>
      <c r="B4" s="24"/>
      <c r="C4" s="91"/>
      <c r="D4" s="32"/>
      <c r="E4" s="32"/>
      <c r="F4" s="32"/>
      <c r="G4" s="35"/>
      <c r="H4" s="33"/>
      <c r="I4" s="35"/>
      <c r="J4" s="32"/>
      <c r="K4" s="32"/>
      <c r="L4" s="32"/>
      <c r="M4" s="33"/>
      <c r="N4" s="34"/>
      <c r="O4" s="32"/>
      <c r="P4" s="32"/>
      <c r="Q4" s="32"/>
      <c r="R4" s="33"/>
      <c r="S4" s="34"/>
      <c r="T4" s="32"/>
      <c r="U4" s="32"/>
      <c r="V4" s="32"/>
      <c r="W4" s="33"/>
      <c r="X4" s="35"/>
      <c r="Y4" s="32"/>
      <c r="Z4" s="32"/>
      <c r="AA4" s="32"/>
      <c r="AB4" s="33"/>
      <c r="AC4" s="23"/>
      <c r="AD4" s="37"/>
      <c r="AE4" s="22"/>
      <c r="AF4" s="22"/>
    </row>
    <row r="5" spans="1:33" ht="16.5" customHeight="1" x14ac:dyDescent="0.25">
      <c r="A5" s="23"/>
      <c r="B5" s="24"/>
      <c r="C5" s="91"/>
      <c r="D5" s="44"/>
      <c r="E5" s="44"/>
      <c r="F5" s="44"/>
      <c r="G5" s="47"/>
      <c r="H5" s="45"/>
      <c r="I5" s="47"/>
      <c r="J5" s="44"/>
      <c r="K5" s="44"/>
      <c r="L5" s="44"/>
      <c r="M5" s="45"/>
      <c r="N5" s="46"/>
      <c r="O5" s="44"/>
      <c r="P5" s="44"/>
      <c r="Q5" s="44"/>
      <c r="R5" s="33"/>
      <c r="S5" s="34"/>
      <c r="T5" s="32"/>
      <c r="U5" s="32"/>
      <c r="V5" s="32"/>
      <c r="W5" s="33"/>
      <c r="X5" s="35"/>
      <c r="Y5" s="44"/>
      <c r="Z5" s="32"/>
      <c r="AA5" s="32"/>
      <c r="AB5" s="33"/>
      <c r="AC5" s="23"/>
      <c r="AD5" s="37"/>
      <c r="AE5" s="22"/>
      <c r="AF5" s="22"/>
    </row>
    <row r="6" spans="1:33" ht="16.5" customHeight="1" x14ac:dyDescent="0.25">
      <c r="A6" s="23"/>
      <c r="B6" s="24"/>
      <c r="C6" s="91"/>
      <c r="D6" s="44"/>
      <c r="E6" s="44"/>
      <c r="F6" s="44"/>
      <c r="G6" s="47"/>
      <c r="H6" s="45"/>
      <c r="I6" s="47"/>
      <c r="J6" s="44"/>
      <c r="K6" s="44"/>
      <c r="L6" s="44"/>
      <c r="M6" s="45"/>
      <c r="N6" s="46"/>
      <c r="O6" s="44"/>
      <c r="P6" s="44"/>
      <c r="Q6" s="44"/>
      <c r="R6" s="33"/>
      <c r="S6" s="34"/>
      <c r="T6" s="32"/>
      <c r="U6" s="32"/>
      <c r="V6" s="32"/>
      <c r="W6" s="33"/>
      <c r="X6" s="35"/>
      <c r="Y6" s="139"/>
      <c r="Z6" s="32"/>
      <c r="AA6" s="32"/>
      <c r="AB6" s="33"/>
      <c r="AC6" s="23"/>
      <c r="AD6" s="37"/>
      <c r="AE6" s="22"/>
      <c r="AF6" s="22"/>
    </row>
    <row r="7" spans="1:33" ht="16.5" customHeight="1" thickBot="1" x14ac:dyDescent="0.3">
      <c r="A7" s="49"/>
      <c r="B7" s="50"/>
      <c r="C7" s="51"/>
      <c r="D7" s="53"/>
      <c r="E7" s="53"/>
      <c r="F7" s="53"/>
      <c r="G7" s="140"/>
      <c r="H7" s="54"/>
      <c r="I7" s="140"/>
      <c r="J7" s="53"/>
      <c r="K7" s="140"/>
      <c r="L7" s="53"/>
      <c r="M7" s="54"/>
      <c r="N7" s="52"/>
      <c r="O7" s="53"/>
      <c r="P7" s="53"/>
      <c r="Q7" s="53" t="s">
        <v>16</v>
      </c>
      <c r="R7" s="54"/>
      <c r="S7" s="52"/>
      <c r="T7" s="53"/>
      <c r="U7" s="53" t="s">
        <v>17</v>
      </c>
      <c r="V7" s="53"/>
      <c r="W7" s="54"/>
      <c r="X7" s="140"/>
      <c r="Y7" s="141"/>
      <c r="Z7" s="53" t="s">
        <v>18</v>
      </c>
      <c r="AA7" s="22"/>
      <c r="AB7" s="54"/>
      <c r="AC7" s="49"/>
      <c r="AD7" s="62"/>
      <c r="AE7" s="22"/>
      <c r="AF7" s="22"/>
    </row>
    <row r="8" spans="1:33" ht="21" customHeight="1" thickTop="1" thickBot="1" x14ac:dyDescent="0.3">
      <c r="A8" s="63" t="s">
        <v>45</v>
      </c>
      <c r="B8" s="64" t="s">
        <v>46</v>
      </c>
      <c r="C8" s="65" t="s">
        <v>8</v>
      </c>
      <c r="D8" s="142"/>
      <c r="E8" s="143"/>
      <c r="F8" s="67">
        <v>1</v>
      </c>
      <c r="G8" s="144">
        <v>2</v>
      </c>
      <c r="H8" s="68">
        <v>2</v>
      </c>
      <c r="I8" s="74">
        <v>1</v>
      </c>
      <c r="J8" s="67"/>
      <c r="K8" s="145"/>
      <c r="L8" s="67"/>
      <c r="M8" s="71"/>
      <c r="N8" s="70"/>
      <c r="O8" s="32"/>
      <c r="P8" s="146"/>
      <c r="Q8" s="69"/>
      <c r="R8" s="145"/>
      <c r="S8" s="66"/>
      <c r="T8" s="71"/>
      <c r="U8" s="32" t="s">
        <v>47</v>
      </c>
      <c r="V8" s="145"/>
      <c r="W8" s="76"/>
      <c r="X8" s="147"/>
      <c r="Y8" s="71"/>
      <c r="Z8" s="148"/>
      <c r="AA8" s="149"/>
      <c r="AB8" s="71"/>
      <c r="AC8" s="150"/>
      <c r="AD8" s="151"/>
      <c r="AE8" s="2"/>
      <c r="AF8" s="2"/>
    </row>
    <row r="9" spans="1:33" ht="21" customHeight="1" thickTop="1" thickBot="1" x14ac:dyDescent="0.3">
      <c r="A9" s="72" t="s">
        <v>48</v>
      </c>
      <c r="B9" s="152" t="s">
        <v>46</v>
      </c>
      <c r="C9" s="65" t="s">
        <v>8</v>
      </c>
      <c r="D9" s="153"/>
      <c r="E9" s="75"/>
      <c r="F9" s="75">
        <v>3</v>
      </c>
      <c r="G9" s="153">
        <v>6</v>
      </c>
      <c r="H9" s="76">
        <v>6</v>
      </c>
      <c r="I9" s="153">
        <v>3</v>
      </c>
      <c r="J9" s="75"/>
      <c r="K9" s="75"/>
      <c r="L9" s="75"/>
      <c r="M9" s="76"/>
      <c r="N9" s="70"/>
      <c r="O9" s="154"/>
      <c r="P9" s="146"/>
      <c r="Q9" s="69"/>
      <c r="R9" s="76"/>
      <c r="S9" s="74"/>
      <c r="T9" s="75"/>
      <c r="U9" s="32" t="s">
        <v>49</v>
      </c>
      <c r="V9" s="75"/>
      <c r="W9" s="76"/>
      <c r="X9" s="35"/>
      <c r="Y9" s="75"/>
      <c r="Z9" s="155"/>
      <c r="AA9" s="32"/>
      <c r="AB9" s="77"/>
      <c r="AC9" s="150"/>
      <c r="AD9" s="156"/>
      <c r="AE9" s="2"/>
      <c r="AF9" s="2"/>
      <c r="AG9" t="s">
        <v>56</v>
      </c>
    </row>
    <row r="10" spans="1:33" ht="21" customHeight="1" thickTop="1" thickBot="1" x14ac:dyDescent="0.3">
      <c r="A10" s="72" t="s">
        <v>50</v>
      </c>
      <c r="B10" s="152" t="s">
        <v>46</v>
      </c>
      <c r="C10" s="65" t="s">
        <v>8</v>
      </c>
      <c r="D10" s="153"/>
      <c r="E10" s="75"/>
      <c r="F10" s="75">
        <v>2</v>
      </c>
      <c r="G10" s="75">
        <v>4</v>
      </c>
      <c r="H10" s="76">
        <v>4</v>
      </c>
      <c r="I10" s="74">
        <v>2</v>
      </c>
      <c r="J10" s="75"/>
      <c r="K10" s="75"/>
      <c r="L10" s="75"/>
      <c r="M10" s="76"/>
      <c r="N10" s="70"/>
      <c r="O10" s="32"/>
      <c r="P10" s="146"/>
      <c r="Q10" s="69"/>
      <c r="R10" s="76"/>
      <c r="S10" s="74"/>
      <c r="T10" s="75"/>
      <c r="U10" s="32" t="s">
        <v>51</v>
      </c>
      <c r="V10" s="75"/>
      <c r="W10" s="76"/>
      <c r="X10" s="35"/>
      <c r="Y10" s="32"/>
      <c r="Z10" s="155"/>
      <c r="AA10" s="32"/>
      <c r="AB10" s="77"/>
      <c r="AC10" s="150"/>
      <c r="AD10" s="156"/>
      <c r="AE10" s="113"/>
      <c r="AF10" s="113"/>
    </row>
    <row r="11" spans="1:33" ht="21" customHeight="1" thickTop="1" thickBot="1" x14ac:dyDescent="0.3">
      <c r="A11" s="78" t="s">
        <v>28</v>
      </c>
      <c r="B11" s="79" t="s">
        <v>52</v>
      </c>
      <c r="C11" s="80"/>
      <c r="D11" s="81"/>
      <c r="E11" s="82"/>
      <c r="F11" s="82">
        <f t="shared" ref="F11:I11" si="0">SUM(F8:F10)</f>
        <v>6</v>
      </c>
      <c r="G11" s="82">
        <f t="shared" si="0"/>
        <v>12</v>
      </c>
      <c r="H11" s="129">
        <f t="shared" si="0"/>
        <v>12</v>
      </c>
      <c r="I11" s="87">
        <f t="shared" si="0"/>
        <v>6</v>
      </c>
      <c r="J11" s="84"/>
      <c r="K11" s="85"/>
      <c r="L11" s="85"/>
      <c r="M11" s="86"/>
      <c r="N11" s="87" t="s">
        <v>30</v>
      </c>
      <c r="O11" s="84">
        <f>SUM(D11:I11)</f>
        <v>36</v>
      </c>
      <c r="P11" s="82" t="s">
        <v>31</v>
      </c>
      <c r="Q11" s="82">
        <v>127</v>
      </c>
      <c r="R11" s="76"/>
      <c r="S11" s="74"/>
      <c r="T11" s="75"/>
      <c r="U11" s="32"/>
      <c r="V11" s="75"/>
      <c r="W11" s="76"/>
      <c r="X11" s="35"/>
      <c r="Y11" s="75"/>
      <c r="Z11" s="155"/>
      <c r="AA11" s="32"/>
      <c r="AB11" s="77"/>
      <c r="AC11" s="150">
        <f>O11*Q11</f>
        <v>4572</v>
      </c>
      <c r="AD11" s="157"/>
      <c r="AE11" s="113"/>
      <c r="AF11" s="2"/>
    </row>
    <row r="12" spans="1:33" ht="21" customHeight="1" thickTop="1" thickBot="1" x14ac:dyDescent="0.3">
      <c r="A12" s="63"/>
      <c r="B12" s="64"/>
      <c r="C12" s="91"/>
      <c r="D12" s="142"/>
      <c r="E12" s="143"/>
      <c r="F12" s="67"/>
      <c r="G12" s="144"/>
      <c r="H12" s="68"/>
      <c r="I12" s="74"/>
      <c r="J12" s="67"/>
      <c r="K12" s="145"/>
      <c r="L12" s="67"/>
      <c r="M12" s="71"/>
      <c r="N12" s="70"/>
      <c r="O12" s="32"/>
      <c r="P12" s="146"/>
      <c r="Q12" s="69"/>
      <c r="R12" s="145"/>
      <c r="S12" s="66"/>
      <c r="T12" s="71"/>
      <c r="U12" s="32"/>
      <c r="V12" s="145"/>
      <c r="W12" s="76"/>
      <c r="X12" s="147"/>
      <c r="Y12" s="71"/>
      <c r="Z12" s="148"/>
      <c r="AA12" s="32"/>
      <c r="AB12" s="71"/>
      <c r="AC12" s="150"/>
      <c r="AD12" s="151"/>
      <c r="AE12" s="2"/>
      <c r="AF12" s="2"/>
    </row>
    <row r="13" spans="1:33" ht="21" customHeight="1" thickTop="1" thickBot="1" x14ac:dyDescent="0.3">
      <c r="A13" s="72"/>
      <c r="B13" s="152"/>
      <c r="C13" s="91"/>
      <c r="D13" s="153"/>
      <c r="E13" s="75"/>
      <c r="F13" s="75"/>
      <c r="G13" s="153"/>
      <c r="H13" s="76"/>
      <c r="I13" s="153"/>
      <c r="J13" s="75"/>
      <c r="K13" s="75"/>
      <c r="L13" s="75"/>
      <c r="M13" s="76"/>
      <c r="N13" s="70"/>
      <c r="O13" s="154"/>
      <c r="P13" s="146"/>
      <c r="Q13" s="69"/>
      <c r="R13" s="76"/>
      <c r="S13" s="74"/>
      <c r="T13" s="75"/>
      <c r="U13" s="32"/>
      <c r="V13" s="75"/>
      <c r="W13" s="76"/>
      <c r="X13" s="35"/>
      <c r="Y13" s="75"/>
      <c r="Z13" s="155"/>
      <c r="AA13" s="32"/>
      <c r="AB13" s="77"/>
      <c r="AC13" s="150"/>
      <c r="AD13" s="156"/>
      <c r="AE13" s="2"/>
      <c r="AF13" s="2"/>
    </row>
    <row r="14" spans="1:33" ht="21" customHeight="1" thickTop="1" thickBot="1" x14ac:dyDescent="0.3">
      <c r="A14" s="72"/>
      <c r="B14" s="152"/>
      <c r="C14" s="91"/>
      <c r="D14" s="153"/>
      <c r="E14" s="75"/>
      <c r="F14" s="75"/>
      <c r="G14" s="75"/>
      <c r="H14" s="76"/>
      <c r="I14" s="74"/>
      <c r="J14" s="75"/>
      <c r="K14" s="75"/>
      <c r="L14" s="75"/>
      <c r="M14" s="76"/>
      <c r="N14" s="70"/>
      <c r="O14" s="32"/>
      <c r="P14" s="146"/>
      <c r="Q14" s="69"/>
      <c r="R14" s="76"/>
      <c r="S14" s="74"/>
      <c r="T14" s="75"/>
      <c r="U14" s="32"/>
      <c r="V14" s="75"/>
      <c r="W14" s="76"/>
      <c r="X14" s="35"/>
      <c r="Y14" s="32"/>
      <c r="Z14" s="155"/>
      <c r="AA14" s="32"/>
      <c r="AB14" s="77"/>
      <c r="AC14" s="150"/>
      <c r="AD14" s="156"/>
      <c r="AE14" s="2"/>
      <c r="AF14" s="2"/>
    </row>
    <row r="15" spans="1:33" ht="21" customHeight="1" thickTop="1" thickBot="1" x14ac:dyDescent="0.3">
      <c r="A15" s="72"/>
      <c r="B15" s="152"/>
      <c r="C15" s="158"/>
      <c r="D15" s="74"/>
      <c r="E15" s="75"/>
      <c r="F15" s="75"/>
      <c r="G15" s="145"/>
      <c r="H15" s="76"/>
      <c r="I15" s="74"/>
      <c r="J15" s="75"/>
      <c r="K15" s="75"/>
      <c r="L15" s="75"/>
      <c r="M15" s="76"/>
      <c r="N15" s="74"/>
      <c r="O15" s="75"/>
      <c r="P15" s="75"/>
      <c r="Q15" s="75"/>
      <c r="R15" s="76"/>
      <c r="S15" s="74"/>
      <c r="T15" s="75"/>
      <c r="U15" s="32"/>
      <c r="V15" s="75"/>
      <c r="W15" s="76"/>
      <c r="X15" s="153"/>
      <c r="Y15" s="32"/>
      <c r="Z15" s="75"/>
      <c r="AA15" s="75"/>
      <c r="AB15" s="77"/>
      <c r="AC15" s="150"/>
      <c r="AD15" s="159"/>
      <c r="AE15" s="2"/>
      <c r="AF15" s="2"/>
    </row>
    <row r="16" spans="1:33" ht="21" customHeight="1" thickTop="1" thickBot="1" x14ac:dyDescent="0.3">
      <c r="A16" s="72"/>
      <c r="B16" s="152"/>
      <c r="C16" s="158"/>
      <c r="D16" s="74"/>
      <c r="E16" s="75"/>
      <c r="F16" s="75"/>
      <c r="G16" s="75"/>
      <c r="H16" s="76"/>
      <c r="I16" s="74"/>
      <c r="J16" s="75"/>
      <c r="K16" s="75"/>
      <c r="L16" s="75"/>
      <c r="M16" s="76"/>
      <c r="N16" s="74"/>
      <c r="O16" s="75"/>
      <c r="P16" s="75"/>
      <c r="Q16" s="75"/>
      <c r="R16" s="76"/>
      <c r="S16" s="74"/>
      <c r="T16" s="75"/>
      <c r="U16" s="32"/>
      <c r="V16" s="75"/>
      <c r="W16" s="76"/>
      <c r="X16" s="153"/>
      <c r="Y16" s="75"/>
      <c r="Z16" s="75"/>
      <c r="AA16" s="75"/>
      <c r="AB16" s="77"/>
      <c r="AC16" s="150"/>
      <c r="AD16" s="159"/>
      <c r="AE16" s="2"/>
      <c r="AF16" s="2"/>
    </row>
    <row r="17" spans="1:32" ht="21" customHeight="1" thickTop="1" thickBot="1" x14ac:dyDescent="0.3">
      <c r="A17" s="72"/>
      <c r="B17" s="152"/>
      <c r="C17" s="158"/>
      <c r="D17" s="74"/>
      <c r="E17" s="75"/>
      <c r="F17" s="75"/>
      <c r="G17" s="75"/>
      <c r="H17" s="76"/>
      <c r="I17" s="74"/>
      <c r="J17" s="75"/>
      <c r="K17" s="75"/>
      <c r="L17" s="75"/>
      <c r="M17" s="76"/>
      <c r="N17" s="74"/>
      <c r="O17" s="75"/>
      <c r="P17" s="75"/>
      <c r="Q17" s="75"/>
      <c r="R17" s="76"/>
      <c r="S17" s="74"/>
      <c r="T17" s="75"/>
      <c r="U17" s="32"/>
      <c r="V17" s="75"/>
      <c r="W17" s="76"/>
      <c r="X17" s="153"/>
      <c r="Y17" s="75"/>
      <c r="Z17" s="75"/>
      <c r="AA17" s="75"/>
      <c r="AB17" s="77"/>
      <c r="AC17" s="150"/>
      <c r="AD17" s="159"/>
      <c r="AE17" s="2"/>
      <c r="AF17" s="2"/>
    </row>
    <row r="18" spans="1:32" ht="21" customHeight="1" thickTop="1" thickBot="1" x14ac:dyDescent="0.3">
      <c r="A18" s="160"/>
      <c r="B18" s="161"/>
      <c r="C18" s="158"/>
      <c r="D18" s="74"/>
      <c r="E18" s="75"/>
      <c r="F18" s="75"/>
      <c r="G18" s="162"/>
      <c r="H18" s="76"/>
      <c r="I18" s="162"/>
      <c r="J18" s="75"/>
      <c r="K18" s="145"/>
      <c r="L18" s="75"/>
      <c r="M18" s="76"/>
      <c r="N18" s="74"/>
      <c r="O18" s="75"/>
      <c r="P18" s="145"/>
      <c r="Q18" s="75"/>
      <c r="R18" s="76"/>
      <c r="S18" s="74"/>
      <c r="T18" s="75"/>
      <c r="U18" s="32"/>
      <c r="V18" s="75"/>
      <c r="W18" s="76"/>
      <c r="X18" s="153"/>
      <c r="Y18" s="75"/>
      <c r="Z18" s="75"/>
      <c r="AA18" s="75"/>
      <c r="AB18" s="77"/>
      <c r="AC18" s="150"/>
      <c r="AD18" s="159"/>
      <c r="AE18" s="2"/>
      <c r="AF18" s="2"/>
    </row>
    <row r="19" spans="1:32" ht="21" customHeight="1" thickTop="1" thickBot="1" x14ac:dyDescent="0.3">
      <c r="A19" s="160"/>
      <c r="B19" s="163"/>
      <c r="C19" s="158"/>
      <c r="D19" s="74"/>
      <c r="E19" s="75"/>
      <c r="F19" s="75"/>
      <c r="G19" s="75"/>
      <c r="H19" s="76"/>
      <c r="I19" s="74"/>
      <c r="J19" s="75"/>
      <c r="K19" s="75"/>
      <c r="L19" s="75"/>
      <c r="M19" s="76"/>
      <c r="N19" s="74"/>
      <c r="O19" s="75"/>
      <c r="P19" s="75"/>
      <c r="Q19" s="75"/>
      <c r="R19" s="76"/>
      <c r="S19" s="74"/>
      <c r="T19" s="75"/>
      <c r="U19" s="32"/>
      <c r="V19" s="75"/>
      <c r="W19" s="76"/>
      <c r="X19" s="153"/>
      <c r="Y19" s="75"/>
      <c r="Z19" s="75"/>
      <c r="AA19" s="75"/>
      <c r="AB19" s="77"/>
      <c r="AC19" s="150"/>
      <c r="AD19" s="159"/>
      <c r="AE19" s="2"/>
      <c r="AF19" s="2"/>
    </row>
    <row r="20" spans="1:32" ht="21" customHeight="1" thickTop="1" thickBot="1" x14ac:dyDescent="0.3">
      <c r="A20" s="72"/>
      <c r="B20" s="152"/>
      <c r="C20" s="158"/>
      <c r="D20" s="74"/>
      <c r="E20" s="75"/>
      <c r="F20" s="75"/>
      <c r="G20" s="75"/>
      <c r="H20" s="76"/>
      <c r="I20" s="74"/>
      <c r="J20" s="75"/>
      <c r="K20" s="75"/>
      <c r="L20" s="75"/>
      <c r="M20" s="76"/>
      <c r="N20" s="74"/>
      <c r="O20" s="75"/>
      <c r="P20" s="75"/>
      <c r="Q20" s="75"/>
      <c r="R20" s="76"/>
      <c r="S20" s="74"/>
      <c r="T20" s="75"/>
      <c r="U20" s="32"/>
      <c r="V20" s="75"/>
      <c r="W20" s="76"/>
      <c r="X20" s="153"/>
      <c r="Y20" s="75"/>
      <c r="Z20" s="75"/>
      <c r="AA20" s="75"/>
      <c r="AB20" s="77"/>
      <c r="AC20" s="150"/>
      <c r="AD20" s="159"/>
      <c r="AE20" s="2"/>
      <c r="AF20" s="2"/>
    </row>
    <row r="21" spans="1:32" ht="21" customHeight="1" thickTop="1" thickBot="1" x14ac:dyDescent="0.3">
      <c r="A21" s="164"/>
      <c r="B21" s="152"/>
      <c r="C21" s="158"/>
      <c r="D21" s="74"/>
      <c r="E21" s="75"/>
      <c r="F21" s="75"/>
      <c r="G21" s="75"/>
      <c r="H21" s="76"/>
      <c r="I21" s="74"/>
      <c r="J21" s="75"/>
      <c r="K21" s="75"/>
      <c r="L21" s="75"/>
      <c r="M21" s="76"/>
      <c r="N21" s="74"/>
      <c r="O21" s="75"/>
      <c r="P21" s="75"/>
      <c r="Q21" s="75"/>
      <c r="R21" s="76"/>
      <c r="S21" s="74"/>
      <c r="T21" s="75"/>
      <c r="U21" s="32"/>
      <c r="V21" s="75"/>
      <c r="W21" s="76"/>
      <c r="X21" s="153"/>
      <c r="Y21" s="75"/>
      <c r="Z21" s="75"/>
      <c r="AA21" s="75"/>
      <c r="AB21" s="77"/>
      <c r="AC21" s="150"/>
      <c r="AD21" s="159"/>
      <c r="AE21" s="2"/>
      <c r="AF21" s="2"/>
    </row>
    <row r="22" spans="1:32" ht="21" customHeight="1" thickTop="1" thickBot="1" x14ac:dyDescent="0.3">
      <c r="A22" s="93"/>
      <c r="B22" s="165"/>
      <c r="C22" s="166"/>
      <c r="D22" s="167"/>
      <c r="E22" s="168"/>
      <c r="F22" s="168"/>
      <c r="G22" s="168"/>
      <c r="H22" s="169"/>
      <c r="I22" s="74"/>
      <c r="J22" s="75"/>
      <c r="K22" s="75"/>
      <c r="L22" s="75"/>
      <c r="M22" s="76"/>
      <c r="N22" s="74"/>
      <c r="O22" s="75"/>
      <c r="P22" s="75"/>
      <c r="Q22" s="75"/>
      <c r="R22" s="76"/>
      <c r="S22" s="74"/>
      <c r="T22" s="75"/>
      <c r="U22" s="32"/>
      <c r="V22" s="75"/>
      <c r="W22" s="76"/>
      <c r="X22" s="153"/>
      <c r="Y22" s="75"/>
      <c r="Z22" s="75"/>
      <c r="AA22" s="75"/>
      <c r="AB22" s="77"/>
      <c r="AC22" s="150"/>
      <c r="AD22" s="159"/>
      <c r="AE22" s="2"/>
      <c r="AF22" s="2"/>
    </row>
    <row r="23" spans="1:32" ht="21" customHeight="1" thickTop="1" x14ac:dyDescent="0.25">
      <c r="A23" s="170" t="s">
        <v>53</v>
      </c>
      <c r="B23" s="171" t="s">
        <v>54</v>
      </c>
      <c r="C23" s="171"/>
      <c r="D23" s="162"/>
      <c r="E23" s="99"/>
      <c r="F23" s="99"/>
      <c r="G23" s="99"/>
      <c r="H23" s="99"/>
      <c r="I23" s="99"/>
      <c r="J23" s="99"/>
      <c r="K23" s="99"/>
      <c r="L23" s="101"/>
      <c r="M23" s="99"/>
      <c r="N23" s="99"/>
      <c r="O23" s="99"/>
      <c r="P23" s="99"/>
      <c r="Q23" s="99"/>
      <c r="R23" s="99"/>
      <c r="S23" s="99"/>
      <c r="T23" s="99"/>
      <c r="U23" s="99"/>
      <c r="V23" s="102"/>
      <c r="W23" s="103" t="s">
        <v>32</v>
      </c>
      <c r="X23" s="104"/>
      <c r="Y23" s="104"/>
      <c r="Z23" s="104"/>
      <c r="AA23" s="104"/>
      <c r="AB23" s="104"/>
      <c r="AC23" s="105">
        <f>SUM(AC8:AC22)</f>
        <v>4572</v>
      </c>
      <c r="AD23" s="106"/>
      <c r="AE23" s="2"/>
      <c r="AF23" s="2"/>
    </row>
    <row r="24" spans="1:32" ht="21" customHeight="1" x14ac:dyDescent="0.25">
      <c r="A24" s="172"/>
      <c r="B24" s="173" t="s">
        <v>55</v>
      </c>
      <c r="C24" s="174"/>
      <c r="D24" s="175"/>
      <c r="E24" s="176"/>
      <c r="F24" s="176"/>
      <c r="G24" s="176"/>
      <c r="H24" s="176"/>
      <c r="I24" s="176"/>
      <c r="J24" s="176"/>
      <c r="K24" s="176"/>
      <c r="L24" s="177"/>
      <c r="M24" s="176"/>
      <c r="N24" s="176"/>
      <c r="O24" s="176"/>
      <c r="P24" s="176"/>
      <c r="Q24" s="176"/>
      <c r="R24" s="176"/>
      <c r="S24" s="176"/>
      <c r="T24" s="176"/>
      <c r="U24" s="176"/>
      <c r="V24" s="178"/>
      <c r="W24" s="179"/>
      <c r="X24" s="3"/>
      <c r="Y24" s="3"/>
      <c r="Z24" s="3"/>
      <c r="AA24" s="3"/>
      <c r="AB24" s="3"/>
      <c r="AC24" s="2"/>
      <c r="AD24" s="116"/>
      <c r="AE24" s="2"/>
      <c r="AF24" s="2"/>
    </row>
    <row r="25" spans="1:32" ht="21" customHeight="1" thickBot="1" x14ac:dyDescent="0.3">
      <c r="A25" s="180"/>
      <c r="B25" s="118"/>
      <c r="C25" s="118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22"/>
      <c r="W25" s="123"/>
      <c r="X25" s="124"/>
      <c r="Y25" s="124"/>
      <c r="Z25" s="124"/>
      <c r="AA25" s="124"/>
      <c r="AB25" s="124"/>
      <c r="AC25" s="125"/>
      <c r="AD25" s="126"/>
      <c r="AE25" s="2"/>
      <c r="AF25" s="2"/>
    </row>
    <row r="26" spans="1:32" ht="9" customHeight="1" thickTop="1" x14ac:dyDescent="0.25">
      <c r="A26" s="2"/>
      <c r="B26" s="2"/>
      <c r="C26" s="2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2"/>
      <c r="AD26" s="2"/>
      <c r="AE26" s="2"/>
      <c r="AF26" s="2"/>
    </row>
    <row r="27" spans="1:32" ht="12.75" customHeight="1" x14ac:dyDescent="0.25">
      <c r="A27" s="2"/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2"/>
      <c r="AD27" s="2"/>
      <c r="AE27" s="2"/>
      <c r="AF27" s="2"/>
    </row>
    <row r="28" spans="1:32" ht="11.25" customHeight="1" x14ac:dyDescent="0.25">
      <c r="A28" s="2"/>
      <c r="B28" s="2"/>
      <c r="C28" s="2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2"/>
      <c r="AD28" s="2"/>
      <c r="AE28" s="2"/>
      <c r="AF28" s="2"/>
    </row>
    <row r="29" spans="1:32" ht="12.75" customHeight="1" x14ac:dyDescent="0.25">
      <c r="A29" s="2"/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2"/>
      <c r="AD29" s="2"/>
      <c r="AE29" s="2"/>
      <c r="AF29" s="2"/>
    </row>
    <row r="30" spans="1:32" ht="12.75" customHeight="1" x14ac:dyDescent="0.25">
      <c r="A30" s="2"/>
      <c r="B30" s="2"/>
      <c r="C30" s="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2"/>
      <c r="AD30" s="2"/>
      <c r="AE30" s="2"/>
      <c r="AF30" s="2"/>
    </row>
    <row r="31" spans="1:32" ht="12.75" customHeight="1" x14ac:dyDescent="0.25">
      <c r="A31" s="2"/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2"/>
      <c r="AD31" s="2"/>
      <c r="AE31" s="2"/>
      <c r="AF31" s="2"/>
    </row>
    <row r="32" spans="1:32" ht="12.75" customHeight="1" x14ac:dyDescent="0.25">
      <c r="A32" s="2"/>
      <c r="B32" s="2"/>
      <c r="C32" s="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2"/>
      <c r="AD32" s="2"/>
      <c r="AE32" s="2"/>
      <c r="AF32" s="2"/>
    </row>
    <row r="33" spans="1:32" ht="12.75" customHeight="1" x14ac:dyDescent="0.25">
      <c r="A33" s="2"/>
      <c r="B33" s="2"/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2"/>
      <c r="AD33" s="2"/>
      <c r="AE33" s="2"/>
      <c r="AF33" s="2"/>
    </row>
    <row r="34" spans="1:32" ht="12.75" customHeight="1" x14ac:dyDescent="0.25">
      <c r="A34" s="2"/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2"/>
      <c r="AD34" s="2"/>
      <c r="AE34" s="2"/>
      <c r="AF34" s="2"/>
    </row>
    <row r="35" spans="1:32" ht="12.75" customHeight="1" x14ac:dyDescent="0.25">
      <c r="A35" s="2"/>
      <c r="B35" s="2"/>
      <c r="C35" s="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2"/>
      <c r="AD35" s="2"/>
      <c r="AE35" s="2"/>
      <c r="AF35" s="2"/>
    </row>
    <row r="36" spans="1:32" ht="12.75" customHeight="1" x14ac:dyDescent="0.25">
      <c r="A36" s="2"/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2"/>
      <c r="AD36" s="2"/>
      <c r="AE36" s="2"/>
      <c r="AF36" s="2"/>
    </row>
    <row r="37" spans="1:32" ht="12.75" customHeight="1" x14ac:dyDescent="0.25">
      <c r="A37" s="2"/>
      <c r="B37" s="2"/>
      <c r="C37" s="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2"/>
      <c r="AD37" s="2"/>
      <c r="AE37" s="2"/>
      <c r="AF37" s="2"/>
    </row>
    <row r="38" spans="1:32" ht="12.75" customHeight="1" x14ac:dyDescent="0.25">
      <c r="A38" s="2"/>
      <c r="B38" s="2"/>
      <c r="C38" s="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2"/>
      <c r="AD38" s="2"/>
      <c r="AE38" s="2"/>
      <c r="AF38" s="2"/>
    </row>
    <row r="39" spans="1:32" ht="12.75" customHeight="1" x14ac:dyDescent="0.25">
      <c r="A39" s="2"/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2"/>
      <c r="AD39" s="2"/>
      <c r="AE39" s="2"/>
      <c r="AF39" s="2"/>
    </row>
    <row r="40" spans="1:32" ht="12.75" customHeight="1" x14ac:dyDescent="0.25">
      <c r="A40" s="2"/>
      <c r="B40" s="2"/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2"/>
      <c r="AD40" s="2"/>
      <c r="AE40" s="2"/>
      <c r="AF40" s="2"/>
    </row>
    <row r="41" spans="1:32" ht="12.75" customHeight="1" x14ac:dyDescent="0.25">
      <c r="A41" s="2"/>
      <c r="B41" s="2"/>
      <c r="C41" s="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2"/>
      <c r="AD41" s="2"/>
      <c r="AE41" s="2"/>
      <c r="AF41" s="2"/>
    </row>
    <row r="42" spans="1:32" ht="12.75" customHeight="1" x14ac:dyDescent="0.25">
      <c r="A42" s="2"/>
      <c r="B42" s="2"/>
      <c r="C42" s="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2"/>
      <c r="AD42" s="2"/>
      <c r="AE42" s="2"/>
      <c r="AF42" s="2"/>
    </row>
    <row r="43" spans="1:32" ht="12.75" customHeight="1" x14ac:dyDescent="0.25">
      <c r="A43" s="2"/>
      <c r="B43" s="2"/>
      <c r="C43" s="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2"/>
      <c r="AD43" s="2"/>
      <c r="AE43" s="2"/>
      <c r="AF43" s="2"/>
    </row>
    <row r="44" spans="1:32" ht="12.75" customHeight="1" x14ac:dyDescent="0.25">
      <c r="A44" s="2"/>
      <c r="B44" s="2"/>
      <c r="C44" s="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2"/>
      <c r="AD44" s="2"/>
      <c r="AE44" s="2"/>
      <c r="AF44" s="2"/>
    </row>
    <row r="45" spans="1:32" ht="12.75" customHeight="1" x14ac:dyDescent="0.25">
      <c r="A45" s="2"/>
      <c r="B45" s="2"/>
      <c r="C45" s="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2"/>
      <c r="AD45" s="2"/>
      <c r="AE45" s="2"/>
      <c r="AF45" s="2"/>
    </row>
    <row r="46" spans="1:32" ht="12.75" customHeight="1" x14ac:dyDescent="0.25">
      <c r="A46" s="2"/>
      <c r="B46" s="2"/>
      <c r="C46" s="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2"/>
      <c r="AD46" s="2"/>
      <c r="AE46" s="2"/>
      <c r="AF46" s="2"/>
    </row>
    <row r="47" spans="1:32" ht="12.75" customHeight="1" x14ac:dyDescent="0.25">
      <c r="A47" s="2"/>
      <c r="B47" s="2"/>
      <c r="C47" s="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2"/>
      <c r="AD47" s="2"/>
      <c r="AE47" s="2"/>
      <c r="AF47" s="2"/>
    </row>
    <row r="48" spans="1:32" ht="12.75" customHeight="1" x14ac:dyDescent="0.25">
      <c r="A48" s="2"/>
      <c r="B48" s="2"/>
      <c r="C48" s="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2"/>
      <c r="AD48" s="2"/>
      <c r="AE48" s="2"/>
      <c r="AF48" s="2"/>
    </row>
    <row r="49" spans="1:32" ht="12.75" customHeight="1" x14ac:dyDescent="0.25">
      <c r="A49" s="2"/>
      <c r="B49" s="2"/>
      <c r="C49" s="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2"/>
      <c r="AD49" s="2"/>
      <c r="AE49" s="2"/>
      <c r="AF49" s="2"/>
    </row>
    <row r="50" spans="1:32" ht="12.75" customHeight="1" x14ac:dyDescent="0.25">
      <c r="A50" s="2"/>
      <c r="B50" s="2"/>
      <c r="C50" s="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2"/>
      <c r="AD50" s="2"/>
      <c r="AE50" s="2"/>
      <c r="AF50" s="2"/>
    </row>
    <row r="51" spans="1:32" ht="12.75" customHeight="1" x14ac:dyDescent="0.25">
      <c r="A51" s="2"/>
      <c r="B51" s="2"/>
      <c r="C51" s="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2"/>
      <c r="AD51" s="2"/>
      <c r="AE51" s="2"/>
      <c r="AF51" s="2"/>
    </row>
    <row r="52" spans="1:32" ht="12.75" customHeight="1" x14ac:dyDescent="0.25">
      <c r="A52" s="2"/>
      <c r="B52" s="2"/>
      <c r="C52" s="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2"/>
      <c r="AD52" s="2"/>
      <c r="AE52" s="2"/>
      <c r="AF52" s="2"/>
    </row>
    <row r="53" spans="1:32" ht="12.75" customHeight="1" x14ac:dyDescent="0.25">
      <c r="A53" s="2"/>
      <c r="B53" s="2"/>
      <c r="C53" s="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2"/>
      <c r="AD53" s="2"/>
      <c r="AE53" s="2"/>
      <c r="AF53" s="2"/>
    </row>
    <row r="54" spans="1:32" ht="12.75" customHeight="1" x14ac:dyDescent="0.25">
      <c r="A54" s="2"/>
      <c r="B54" s="2"/>
      <c r="C54" s="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2"/>
      <c r="AD54" s="2"/>
      <c r="AE54" s="2"/>
      <c r="AF54" s="2"/>
    </row>
    <row r="55" spans="1:32" ht="12.75" customHeight="1" x14ac:dyDescent="0.25">
      <c r="A55" s="2"/>
      <c r="B55" s="2"/>
      <c r="C55" s="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2"/>
      <c r="AD55" s="2"/>
      <c r="AE55" s="2"/>
      <c r="AF55" s="2"/>
    </row>
    <row r="56" spans="1:32" ht="12.75" customHeight="1" x14ac:dyDescent="0.25">
      <c r="A56" s="2"/>
      <c r="B56" s="2"/>
      <c r="C56" s="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2"/>
      <c r="AD56" s="2"/>
      <c r="AE56" s="2"/>
      <c r="AF56" s="2"/>
    </row>
    <row r="57" spans="1:32" ht="12.75" customHeight="1" x14ac:dyDescent="0.25">
      <c r="A57" s="2"/>
      <c r="B57" s="2"/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2"/>
      <c r="AD57" s="2"/>
      <c r="AE57" s="2"/>
      <c r="AF57" s="2"/>
    </row>
    <row r="58" spans="1:32" ht="12.75" customHeight="1" x14ac:dyDescent="0.25">
      <c r="A58" s="2"/>
      <c r="B58" s="2"/>
      <c r="C58" s="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2"/>
      <c r="AD58" s="2"/>
      <c r="AE58" s="2"/>
      <c r="AF58" s="2"/>
    </row>
    <row r="59" spans="1:32" ht="12.75" customHeight="1" x14ac:dyDescent="0.25">
      <c r="A59" s="2"/>
      <c r="B59" s="2"/>
      <c r="C59" s="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2"/>
      <c r="AD59" s="2"/>
      <c r="AE59" s="2"/>
      <c r="AF59" s="2"/>
    </row>
    <row r="60" spans="1:32" ht="12.75" customHeight="1" x14ac:dyDescent="0.25">
      <c r="A60" s="2"/>
      <c r="B60" s="2"/>
      <c r="C60" s="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2"/>
      <c r="AD60" s="2"/>
      <c r="AE60" s="2"/>
      <c r="AF60" s="2"/>
    </row>
    <row r="61" spans="1:32" ht="12.75" customHeight="1" x14ac:dyDescent="0.25">
      <c r="A61" s="2"/>
      <c r="B61" s="2"/>
      <c r="C61" s="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2"/>
      <c r="AD61" s="2"/>
      <c r="AE61" s="2"/>
      <c r="AF61" s="2"/>
    </row>
    <row r="62" spans="1:32" ht="12.75" customHeight="1" x14ac:dyDescent="0.25">
      <c r="A62" s="2"/>
      <c r="B62" s="2"/>
      <c r="C62" s="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2"/>
      <c r="AD62" s="2"/>
      <c r="AE62" s="2"/>
      <c r="AF62" s="2"/>
    </row>
    <row r="63" spans="1:32" ht="12.75" customHeight="1" x14ac:dyDescent="0.25">
      <c r="A63" s="2"/>
      <c r="B63" s="2"/>
      <c r="C63" s="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2"/>
      <c r="AD63" s="2"/>
      <c r="AE63" s="2"/>
      <c r="AF63" s="2"/>
    </row>
    <row r="64" spans="1:32" ht="12.75" customHeight="1" x14ac:dyDescent="0.25">
      <c r="A64" s="2"/>
      <c r="B64" s="2"/>
      <c r="C64" s="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2"/>
      <c r="AD64" s="2"/>
      <c r="AE64" s="2"/>
      <c r="AF64" s="2"/>
    </row>
    <row r="65" spans="1:32" ht="12.75" customHeight="1" x14ac:dyDescent="0.25">
      <c r="A65" s="2"/>
      <c r="B65" s="2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2"/>
      <c r="AD65" s="2"/>
      <c r="AE65" s="2"/>
      <c r="AF65" s="2"/>
    </row>
    <row r="66" spans="1:32" ht="12.75" customHeight="1" x14ac:dyDescent="0.25">
      <c r="A66" s="2"/>
      <c r="B66" s="2"/>
      <c r="C66" s="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2"/>
      <c r="AD66" s="2"/>
      <c r="AE66" s="2"/>
      <c r="AF66" s="2"/>
    </row>
    <row r="67" spans="1:32" ht="12.75" customHeight="1" x14ac:dyDescent="0.25">
      <c r="A67" s="2"/>
      <c r="B67" s="2"/>
      <c r="C67" s="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2"/>
      <c r="AD67" s="2"/>
      <c r="AE67" s="2"/>
      <c r="AF67" s="2"/>
    </row>
    <row r="68" spans="1:32" ht="12.75" customHeight="1" x14ac:dyDescent="0.25">
      <c r="A68" s="2"/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2"/>
      <c r="AD68" s="2"/>
      <c r="AE68" s="2"/>
      <c r="AF68" s="2"/>
    </row>
    <row r="69" spans="1:32" ht="12.75" customHeight="1" x14ac:dyDescent="0.25">
      <c r="A69" s="2"/>
      <c r="B69" s="2"/>
      <c r="C69" s="2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2"/>
      <c r="AD69" s="2"/>
      <c r="AE69" s="2"/>
      <c r="AF69" s="2"/>
    </row>
    <row r="70" spans="1:32" ht="12.75" customHeight="1" x14ac:dyDescent="0.25">
      <c r="A70" s="2"/>
      <c r="B70" s="2"/>
      <c r="C70" s="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2"/>
      <c r="AD70" s="2"/>
      <c r="AE70" s="2"/>
      <c r="AF70" s="2"/>
    </row>
    <row r="71" spans="1:32" ht="12.75" customHeight="1" x14ac:dyDescent="0.25">
      <c r="A71" s="2"/>
      <c r="B71" s="2"/>
      <c r="C71" s="2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2"/>
      <c r="AD71" s="2"/>
      <c r="AE71" s="2"/>
      <c r="AF71" s="2"/>
    </row>
    <row r="72" spans="1:32" ht="12.75" customHeight="1" x14ac:dyDescent="0.25">
      <c r="A72" s="2"/>
      <c r="B72" s="2"/>
      <c r="C72" s="2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2"/>
      <c r="AD72" s="2"/>
      <c r="AE72" s="2"/>
      <c r="AF72" s="2"/>
    </row>
    <row r="73" spans="1:32" ht="12.75" customHeight="1" x14ac:dyDescent="0.25">
      <c r="A73" s="2"/>
      <c r="B73" s="2"/>
      <c r="C73" s="2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2"/>
      <c r="AD73" s="2"/>
      <c r="AE73" s="2"/>
      <c r="AF73" s="2"/>
    </row>
    <row r="74" spans="1:32" ht="12.75" customHeight="1" x14ac:dyDescent="0.25">
      <c r="A74" s="2"/>
      <c r="B74" s="2"/>
      <c r="C74" s="2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2"/>
      <c r="AD74" s="2"/>
      <c r="AE74" s="2"/>
      <c r="AF74" s="2"/>
    </row>
    <row r="75" spans="1:32" ht="12.75" customHeight="1" x14ac:dyDescent="0.25">
      <c r="A75" s="2"/>
      <c r="B75" s="2"/>
      <c r="C75" s="2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2"/>
      <c r="AD75" s="2"/>
      <c r="AE75" s="2"/>
      <c r="AF75" s="2"/>
    </row>
    <row r="76" spans="1:32" ht="12.75" customHeight="1" x14ac:dyDescent="0.25">
      <c r="A76" s="2"/>
      <c r="B76" s="2"/>
      <c r="C76" s="2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2"/>
      <c r="AD76" s="2"/>
      <c r="AE76" s="2"/>
      <c r="AF76" s="2"/>
    </row>
    <row r="77" spans="1:32" ht="12.75" customHeight="1" x14ac:dyDescent="0.25">
      <c r="A77" s="2"/>
      <c r="B77" s="2"/>
      <c r="C77" s="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2"/>
      <c r="AD77" s="2"/>
      <c r="AE77" s="2"/>
      <c r="AF77" s="2"/>
    </row>
    <row r="78" spans="1:32" ht="12.75" customHeight="1" x14ac:dyDescent="0.25">
      <c r="A78" s="2"/>
      <c r="B78" s="2"/>
      <c r="C78" s="2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2"/>
      <c r="AD78" s="2"/>
      <c r="AE78" s="2"/>
      <c r="AF78" s="2"/>
    </row>
    <row r="79" spans="1:32" ht="12.75" customHeight="1" x14ac:dyDescent="0.25">
      <c r="A79" s="2"/>
      <c r="B79" s="2"/>
      <c r="C79" s="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2"/>
      <c r="AD79" s="2"/>
      <c r="AE79" s="2"/>
      <c r="AF79" s="2"/>
    </row>
    <row r="80" spans="1:32" ht="12.75" customHeight="1" x14ac:dyDescent="0.25">
      <c r="A80" s="2"/>
      <c r="B80" s="2"/>
      <c r="C80" s="2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2"/>
      <c r="AD80" s="2"/>
      <c r="AE80" s="2"/>
      <c r="AF80" s="2"/>
    </row>
    <row r="81" spans="1:32" ht="12.75" customHeight="1" x14ac:dyDescent="0.25">
      <c r="A81" s="2"/>
      <c r="B81" s="2"/>
      <c r="C81" s="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2"/>
      <c r="AD81" s="2"/>
      <c r="AE81" s="2"/>
      <c r="AF81" s="2"/>
    </row>
    <row r="82" spans="1:32" ht="12.75" customHeight="1" x14ac:dyDescent="0.25">
      <c r="A82" s="2"/>
      <c r="B82" s="2"/>
      <c r="C82" s="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2"/>
      <c r="AD82" s="2"/>
      <c r="AE82" s="2"/>
      <c r="AF82" s="2"/>
    </row>
    <row r="83" spans="1:32" ht="12.75" customHeight="1" x14ac:dyDescent="0.25">
      <c r="A83" s="2"/>
      <c r="B83" s="2"/>
      <c r="C83" s="2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2"/>
      <c r="AD83" s="2"/>
      <c r="AE83" s="2"/>
      <c r="AF83" s="2"/>
    </row>
    <row r="84" spans="1:32" ht="12.75" customHeight="1" x14ac:dyDescent="0.25">
      <c r="A84" s="2"/>
      <c r="B84" s="2"/>
      <c r="C84" s="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2"/>
      <c r="AD84" s="2"/>
      <c r="AE84" s="2"/>
      <c r="AF84" s="2"/>
    </row>
    <row r="85" spans="1:32" ht="12.75" customHeight="1" x14ac:dyDescent="0.25">
      <c r="A85" s="2"/>
      <c r="B85" s="2"/>
      <c r="C85" s="2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2"/>
      <c r="AD85" s="2"/>
      <c r="AE85" s="2"/>
      <c r="AF85" s="2"/>
    </row>
    <row r="86" spans="1:32" ht="12.75" customHeight="1" x14ac:dyDescent="0.25">
      <c r="A86" s="2"/>
      <c r="B86" s="2"/>
      <c r="C86" s="2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2"/>
      <c r="AD86" s="2"/>
      <c r="AE86" s="2"/>
      <c r="AF86" s="2"/>
    </row>
    <row r="87" spans="1:32" ht="12.75" customHeight="1" x14ac:dyDescent="0.25">
      <c r="A87" s="2"/>
      <c r="B87" s="2"/>
      <c r="C87" s="2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2"/>
      <c r="AD87" s="2"/>
      <c r="AE87" s="2"/>
      <c r="AF87" s="2"/>
    </row>
    <row r="88" spans="1:32" ht="12.75" customHeight="1" x14ac:dyDescent="0.25">
      <c r="A88" s="2"/>
      <c r="B88" s="2"/>
      <c r="C88" s="2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2"/>
      <c r="AD88" s="2"/>
      <c r="AE88" s="2"/>
      <c r="AF88" s="2"/>
    </row>
    <row r="89" spans="1:32" ht="12.75" customHeight="1" x14ac:dyDescent="0.25">
      <c r="A89" s="2"/>
      <c r="B89" s="2"/>
      <c r="C89" s="2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2"/>
      <c r="AD89" s="2"/>
      <c r="AE89" s="2"/>
      <c r="AF89" s="2"/>
    </row>
    <row r="90" spans="1:32" ht="12.75" customHeight="1" x14ac:dyDescent="0.25">
      <c r="A90" s="2"/>
      <c r="B90" s="2"/>
      <c r="C90" s="2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2"/>
      <c r="AD90" s="2"/>
      <c r="AE90" s="2"/>
      <c r="AF90" s="2"/>
    </row>
    <row r="91" spans="1:32" ht="12.75" customHeight="1" x14ac:dyDescent="0.25">
      <c r="A91" s="2"/>
      <c r="B91" s="2"/>
      <c r="C91" s="2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2"/>
      <c r="AD91" s="2"/>
      <c r="AE91" s="2"/>
      <c r="AF91" s="2"/>
    </row>
    <row r="92" spans="1:32" ht="12.75" customHeight="1" x14ac:dyDescent="0.25">
      <c r="A92" s="2"/>
      <c r="B92" s="2"/>
      <c r="C92" s="2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2"/>
      <c r="AD92" s="2"/>
      <c r="AE92" s="2"/>
      <c r="AF92" s="2"/>
    </row>
    <row r="93" spans="1:32" ht="12.75" customHeight="1" x14ac:dyDescent="0.25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2"/>
      <c r="AD93" s="2"/>
      <c r="AE93" s="2"/>
      <c r="AF93" s="2"/>
    </row>
    <row r="94" spans="1:32" ht="12.75" customHeight="1" x14ac:dyDescent="0.25">
      <c r="A94" s="2"/>
      <c r="B94" s="2"/>
      <c r="C94" s="2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2"/>
      <c r="AD94" s="2"/>
      <c r="AE94" s="2"/>
      <c r="AF94" s="2"/>
    </row>
    <row r="95" spans="1:32" ht="12.75" customHeight="1" x14ac:dyDescent="0.25">
      <c r="A95" s="2"/>
      <c r="B95" s="2"/>
      <c r="C95" s="2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2"/>
      <c r="AD95" s="2"/>
      <c r="AE95" s="2"/>
      <c r="AF95" s="2"/>
    </row>
    <row r="96" spans="1:32" ht="12.75" customHeight="1" x14ac:dyDescent="0.25">
      <c r="A96" s="2"/>
      <c r="B96" s="2"/>
      <c r="C96" s="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2"/>
      <c r="AD96" s="2"/>
      <c r="AE96" s="2"/>
      <c r="AF96" s="2"/>
    </row>
    <row r="97" spans="1:32" ht="12.75" customHeight="1" x14ac:dyDescent="0.25">
      <c r="A97" s="2"/>
      <c r="B97" s="2"/>
      <c r="C97" s="2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2"/>
      <c r="AD97" s="2"/>
      <c r="AE97" s="2"/>
      <c r="AF97" s="2"/>
    </row>
    <row r="98" spans="1:32" ht="12.75" customHeight="1" x14ac:dyDescent="0.25">
      <c r="A98" s="2"/>
      <c r="B98" s="2"/>
      <c r="C98" s="2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2"/>
      <c r="AD98" s="2"/>
      <c r="AE98" s="2"/>
      <c r="AF98" s="2"/>
    </row>
    <row r="99" spans="1:32" ht="12.75" customHeight="1" x14ac:dyDescent="0.25">
      <c r="A99" s="2"/>
      <c r="B99" s="2"/>
      <c r="C99" s="2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2"/>
      <c r="AD99" s="2"/>
      <c r="AE99" s="2"/>
      <c r="AF99" s="2"/>
    </row>
    <row r="100" spans="1:32" ht="12.75" customHeight="1" x14ac:dyDescent="0.25">
      <c r="A100" s="2"/>
      <c r="B100" s="2"/>
      <c r="C100" s="2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2"/>
      <c r="AD100" s="2"/>
      <c r="AE100" s="2"/>
      <c r="AF100" s="2"/>
    </row>
  </sheetData>
  <mergeCells count="6">
    <mergeCell ref="Y2:Z2"/>
    <mergeCell ref="AA2:AD2"/>
    <mergeCell ref="A3:A7"/>
    <mergeCell ref="B3:B7"/>
    <mergeCell ref="AC3:AC7"/>
    <mergeCell ref="AD3:AD7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FEC0-BDB4-4D79-BF89-DBAB1D20D487}">
  <dimension ref="A1:AD100"/>
  <sheetViews>
    <sheetView tabSelected="1" topLeftCell="A31" workbookViewId="0">
      <selection activeCell="T52" sqref="T52"/>
    </sheetView>
  </sheetViews>
  <sheetFormatPr defaultColWidth="14.42578125" defaultRowHeight="15" x14ac:dyDescent="0.25"/>
  <cols>
    <col min="1" max="1" width="18.5703125" customWidth="1"/>
    <col min="2" max="2" width="20.7109375" customWidth="1"/>
    <col min="3" max="3" width="13.140625" customWidth="1"/>
    <col min="4" max="5" width="4" customWidth="1"/>
    <col min="6" max="6" width="4.85546875" customWidth="1"/>
    <col min="7" max="8" width="15" customWidth="1"/>
    <col min="9" max="9" width="13.140625" customWidth="1"/>
    <col min="10" max="10" width="23.140625" customWidth="1"/>
    <col min="11" max="11" width="9.140625" customWidth="1"/>
    <col min="12" max="12" width="16.28515625" customWidth="1"/>
    <col min="13" max="13" width="8.5703125" customWidth="1"/>
    <col min="14" max="14" width="9.42578125" customWidth="1"/>
    <col min="15" max="17" width="5.140625" customWidth="1"/>
    <col min="18" max="18" width="15.42578125" customWidth="1"/>
    <col min="19" max="19" width="13.85546875" customWidth="1"/>
    <col min="20" max="20" width="18.42578125" customWidth="1"/>
    <col min="21" max="21" width="9.7109375" customWidth="1"/>
    <col min="22" max="22" width="9.140625" customWidth="1"/>
    <col min="23" max="23" width="5.42578125" customWidth="1"/>
    <col min="24" max="24" width="5.140625" customWidth="1"/>
    <col min="25" max="25" width="5.42578125" customWidth="1"/>
    <col min="26" max="26" width="16.7109375" customWidth="1"/>
    <col min="27" max="27" width="16.5703125" customWidth="1"/>
    <col min="28" max="28" width="18.42578125" customWidth="1"/>
    <col min="29" max="29" width="21.140625" customWidth="1"/>
    <col min="30" max="30" width="13.140625" customWidth="1"/>
  </cols>
  <sheetData>
    <row r="1" spans="1:30" ht="16.5" customHeight="1" thickBot="1" x14ac:dyDescent="0.3">
      <c r="A1" s="181" t="s">
        <v>57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3" t="s">
        <v>58</v>
      </c>
      <c r="N1" s="182"/>
      <c r="O1" s="182"/>
      <c r="P1" s="182"/>
      <c r="Q1" s="182"/>
      <c r="R1" s="182"/>
      <c r="S1" s="182"/>
      <c r="T1" s="182"/>
      <c r="U1" s="184" t="s">
        <v>59</v>
      </c>
      <c r="V1" s="182"/>
      <c r="W1" s="182"/>
      <c r="X1" s="182"/>
      <c r="Y1" s="182"/>
      <c r="Z1" s="182"/>
      <c r="AA1" s="182"/>
      <c r="AB1" s="182"/>
      <c r="AC1" s="185" t="s">
        <v>60</v>
      </c>
      <c r="AD1" s="186"/>
    </row>
    <row r="2" spans="1:30" ht="15.75" customHeight="1" thickBot="1" x14ac:dyDescent="0.3">
      <c r="A2" s="187" t="s">
        <v>61</v>
      </c>
      <c r="B2" s="188" t="s">
        <v>62</v>
      </c>
      <c r="C2" s="188" t="s">
        <v>63</v>
      </c>
      <c r="D2" s="189" t="s">
        <v>11</v>
      </c>
      <c r="E2" s="189" t="s">
        <v>4</v>
      </c>
      <c r="F2" s="190" t="s">
        <v>64</v>
      </c>
      <c r="G2" s="188" t="s">
        <v>65</v>
      </c>
      <c r="H2" s="188" t="s">
        <v>66</v>
      </c>
      <c r="I2" s="188" t="s">
        <v>67</v>
      </c>
      <c r="J2" s="188" t="s">
        <v>68</v>
      </c>
      <c r="K2" s="188" t="s">
        <v>69</v>
      </c>
      <c r="L2" s="188" t="s">
        <v>70</v>
      </c>
      <c r="M2" s="188" t="s">
        <v>71</v>
      </c>
      <c r="N2" s="188" t="s">
        <v>72</v>
      </c>
      <c r="O2" s="191" t="s">
        <v>11</v>
      </c>
      <c r="P2" s="188" t="s">
        <v>4</v>
      </c>
      <c r="Q2" s="188" t="s">
        <v>64</v>
      </c>
      <c r="R2" s="192" t="s">
        <v>73</v>
      </c>
      <c r="S2" s="188" t="s">
        <v>74</v>
      </c>
      <c r="T2" s="188" t="s">
        <v>75</v>
      </c>
      <c r="U2" s="188" t="s">
        <v>71</v>
      </c>
      <c r="V2" s="188" t="s">
        <v>72</v>
      </c>
      <c r="W2" s="192" t="s">
        <v>11</v>
      </c>
      <c r="X2" s="188" t="s">
        <v>4</v>
      </c>
      <c r="Y2" s="188" t="s">
        <v>64</v>
      </c>
      <c r="Z2" s="192" t="s">
        <v>76</v>
      </c>
      <c r="AA2" s="188" t="s">
        <v>77</v>
      </c>
      <c r="AB2" s="188" t="s">
        <v>78</v>
      </c>
      <c r="AC2" s="188" t="s">
        <v>79</v>
      </c>
      <c r="AD2" s="162"/>
    </row>
    <row r="3" spans="1:30" ht="15.75" x14ac:dyDescent="0.25">
      <c r="A3" s="193" t="s">
        <v>45</v>
      </c>
      <c r="B3" s="194" t="s">
        <v>10</v>
      </c>
      <c r="C3" s="195">
        <v>4058213322804</v>
      </c>
      <c r="D3" s="196" t="s">
        <v>80</v>
      </c>
      <c r="E3" s="196" t="s">
        <v>81</v>
      </c>
      <c r="F3" s="197">
        <v>0.02</v>
      </c>
      <c r="G3" s="197">
        <v>0.14199999999999999</v>
      </c>
      <c r="H3" s="198">
        <f t="shared" ref="H3:H14" si="0">D3*E3*F3</f>
        <v>1.2960000000000001E-3</v>
      </c>
      <c r="I3" s="199">
        <v>0.15</v>
      </c>
      <c r="J3" s="200" t="s">
        <v>82</v>
      </c>
      <c r="K3" s="199">
        <v>61091000</v>
      </c>
      <c r="L3" s="201" t="s">
        <v>83</v>
      </c>
      <c r="M3" s="202">
        <v>5.5</v>
      </c>
      <c r="N3" s="203" t="s">
        <v>84</v>
      </c>
      <c r="O3" s="204">
        <v>0.48</v>
      </c>
      <c r="P3" s="205" t="s">
        <v>85</v>
      </c>
      <c r="Q3" s="205" t="s">
        <v>86</v>
      </c>
      <c r="R3" s="206">
        <f t="shared" ref="R3:R14" si="1">O3*P3*Q3</f>
        <v>3.6192000000000002E-2</v>
      </c>
      <c r="S3" s="200" t="s">
        <v>87</v>
      </c>
      <c r="T3" s="207">
        <v>36</v>
      </c>
      <c r="U3" s="208">
        <v>0</v>
      </c>
      <c r="V3" s="208">
        <v>0</v>
      </c>
      <c r="W3" s="208">
        <v>0</v>
      </c>
      <c r="X3" s="208">
        <v>0</v>
      </c>
      <c r="Y3" s="208">
        <v>0</v>
      </c>
      <c r="Z3" s="209">
        <f>W3*X3*Y3</f>
        <v>0</v>
      </c>
      <c r="AA3" s="200" t="s">
        <v>87</v>
      </c>
      <c r="AB3" s="200" t="s">
        <v>88</v>
      </c>
      <c r="AC3" s="201" t="s">
        <v>89</v>
      </c>
      <c r="AD3" s="162"/>
    </row>
    <row r="4" spans="1:30" ht="15.75" x14ac:dyDescent="0.25">
      <c r="A4" s="23"/>
      <c r="B4" s="210" t="s">
        <v>11</v>
      </c>
      <c r="C4" s="195">
        <v>4058213322729</v>
      </c>
      <c r="D4" s="211" t="s">
        <v>80</v>
      </c>
      <c r="E4" s="211" t="s">
        <v>81</v>
      </c>
      <c r="F4" s="212">
        <v>0.02</v>
      </c>
      <c r="G4" s="197">
        <v>0.14699999999999999</v>
      </c>
      <c r="H4" s="198">
        <f t="shared" si="0"/>
        <v>1.2960000000000001E-3</v>
      </c>
      <c r="I4" s="24"/>
      <c r="J4" s="24"/>
      <c r="K4" s="24"/>
      <c r="L4" s="24"/>
      <c r="M4" s="213">
        <v>5.5</v>
      </c>
      <c r="N4" s="210" t="s">
        <v>84</v>
      </c>
      <c r="O4" s="204">
        <v>0.48</v>
      </c>
      <c r="P4" s="205" t="s">
        <v>85</v>
      </c>
      <c r="Q4" s="205" t="s">
        <v>86</v>
      </c>
      <c r="R4" s="206">
        <f t="shared" si="1"/>
        <v>3.6192000000000002E-2</v>
      </c>
      <c r="S4" s="24"/>
      <c r="T4" s="208">
        <v>36</v>
      </c>
      <c r="U4" s="214">
        <v>0</v>
      </c>
      <c r="V4" s="214">
        <v>0</v>
      </c>
      <c r="W4" s="214">
        <v>0</v>
      </c>
      <c r="X4" s="214">
        <v>0</v>
      </c>
      <c r="Y4" s="214">
        <v>0</v>
      </c>
      <c r="Z4" s="24"/>
      <c r="AA4" s="24"/>
      <c r="AB4" s="24"/>
      <c r="AC4" s="24"/>
      <c r="AD4" s="162"/>
    </row>
    <row r="5" spans="1:30" ht="15.75" x14ac:dyDescent="0.25">
      <c r="A5" s="23"/>
      <c r="B5" s="210" t="s">
        <v>12</v>
      </c>
      <c r="C5" s="195">
        <v>4058213322712</v>
      </c>
      <c r="D5" s="211" t="s">
        <v>80</v>
      </c>
      <c r="E5" s="211" t="s">
        <v>81</v>
      </c>
      <c r="F5" s="212">
        <v>0.02</v>
      </c>
      <c r="G5" s="197">
        <v>0.14899999999999999</v>
      </c>
      <c r="H5" s="198">
        <f t="shared" si="0"/>
        <v>1.2960000000000001E-3</v>
      </c>
      <c r="I5" s="24"/>
      <c r="J5" s="24"/>
      <c r="K5" s="24"/>
      <c r="L5" s="24"/>
      <c r="M5" s="213">
        <v>5.5</v>
      </c>
      <c r="N5" s="210" t="s">
        <v>84</v>
      </c>
      <c r="O5" s="204">
        <v>0.48</v>
      </c>
      <c r="P5" s="205" t="s">
        <v>85</v>
      </c>
      <c r="Q5" s="205" t="s">
        <v>86</v>
      </c>
      <c r="R5" s="206">
        <f t="shared" si="1"/>
        <v>3.6192000000000002E-2</v>
      </c>
      <c r="S5" s="24"/>
      <c r="T5" s="208">
        <v>36</v>
      </c>
      <c r="U5" s="214">
        <v>0</v>
      </c>
      <c r="V5" s="214">
        <v>0</v>
      </c>
      <c r="W5" s="214">
        <v>0</v>
      </c>
      <c r="X5" s="214">
        <v>0</v>
      </c>
      <c r="Y5" s="214">
        <v>0</v>
      </c>
      <c r="Z5" s="24"/>
      <c r="AA5" s="24"/>
      <c r="AB5" s="24"/>
      <c r="AC5" s="24"/>
      <c r="AD5" s="162"/>
    </row>
    <row r="6" spans="1:30" ht="15.75" x14ac:dyDescent="0.25">
      <c r="A6" s="215"/>
      <c r="B6" s="210" t="s">
        <v>13</v>
      </c>
      <c r="C6" s="195">
        <v>4058213322705</v>
      </c>
      <c r="D6" s="211" t="s">
        <v>80</v>
      </c>
      <c r="E6" s="211" t="s">
        <v>81</v>
      </c>
      <c r="F6" s="212">
        <v>0.02</v>
      </c>
      <c r="G6" s="197">
        <v>0.16300000000000001</v>
      </c>
      <c r="H6" s="198">
        <f t="shared" si="0"/>
        <v>1.2960000000000001E-3</v>
      </c>
      <c r="I6" s="216"/>
      <c r="J6" s="216"/>
      <c r="K6" s="216"/>
      <c r="L6" s="216"/>
      <c r="M6" s="213">
        <v>5.5</v>
      </c>
      <c r="N6" s="210" t="s">
        <v>84</v>
      </c>
      <c r="O6" s="204">
        <v>0.48</v>
      </c>
      <c r="P6" s="205" t="s">
        <v>85</v>
      </c>
      <c r="Q6" s="205" t="s">
        <v>86</v>
      </c>
      <c r="R6" s="206">
        <f t="shared" si="1"/>
        <v>3.6192000000000002E-2</v>
      </c>
      <c r="S6" s="216"/>
      <c r="T6" s="208">
        <v>36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6"/>
      <c r="AA6" s="216"/>
      <c r="AB6" s="216"/>
      <c r="AC6" s="24"/>
      <c r="AD6" s="162"/>
    </row>
    <row r="7" spans="1:30" ht="15.75" x14ac:dyDescent="0.25">
      <c r="A7" s="218" t="s">
        <v>48</v>
      </c>
      <c r="B7" s="194" t="s">
        <v>10</v>
      </c>
      <c r="C7" s="195">
        <v>4058213322781</v>
      </c>
      <c r="D7" s="196" t="s">
        <v>80</v>
      </c>
      <c r="E7" s="196" t="s">
        <v>81</v>
      </c>
      <c r="F7" s="197">
        <v>0.02</v>
      </c>
      <c r="G7" s="197">
        <v>0.14199999999999999</v>
      </c>
      <c r="H7" s="198">
        <f t="shared" si="0"/>
        <v>1.2960000000000001E-3</v>
      </c>
      <c r="I7" s="199">
        <v>0.15</v>
      </c>
      <c r="J7" s="219" t="s">
        <v>82</v>
      </c>
      <c r="K7" s="199">
        <v>61091000</v>
      </c>
      <c r="L7" s="220" t="s">
        <v>83</v>
      </c>
      <c r="M7" s="202">
        <v>5.5</v>
      </c>
      <c r="N7" s="203" t="s">
        <v>84</v>
      </c>
      <c r="O7" s="204">
        <v>0.48</v>
      </c>
      <c r="P7" s="205" t="s">
        <v>85</v>
      </c>
      <c r="Q7" s="205" t="s">
        <v>86</v>
      </c>
      <c r="R7" s="206">
        <f t="shared" si="1"/>
        <v>3.6192000000000002E-2</v>
      </c>
      <c r="S7" s="221" t="s">
        <v>87</v>
      </c>
      <c r="T7" s="208">
        <v>36</v>
      </c>
      <c r="U7" s="208">
        <v>0</v>
      </c>
      <c r="V7" s="208">
        <v>0</v>
      </c>
      <c r="W7" s="208">
        <v>0</v>
      </c>
      <c r="X7" s="208">
        <v>0</v>
      </c>
      <c r="Y7" s="208">
        <v>0</v>
      </c>
      <c r="Z7" s="209">
        <f>W7*X7*Y7</f>
        <v>0</v>
      </c>
      <c r="AA7" s="219" t="s">
        <v>87</v>
      </c>
      <c r="AB7" s="221" t="s">
        <v>88</v>
      </c>
      <c r="AC7" s="199" t="s">
        <v>89</v>
      </c>
      <c r="AD7" s="162"/>
    </row>
    <row r="8" spans="1:30" ht="15.75" x14ac:dyDescent="0.25">
      <c r="A8" s="23"/>
      <c r="B8" s="210" t="s">
        <v>11</v>
      </c>
      <c r="C8" s="195">
        <v>4058213322774</v>
      </c>
      <c r="D8" s="211" t="s">
        <v>80</v>
      </c>
      <c r="E8" s="211" t="s">
        <v>81</v>
      </c>
      <c r="F8" s="212">
        <v>0.02</v>
      </c>
      <c r="G8" s="197">
        <v>0.14699999999999999</v>
      </c>
      <c r="H8" s="198">
        <f t="shared" si="0"/>
        <v>1.2960000000000001E-3</v>
      </c>
      <c r="I8" s="24"/>
      <c r="J8" s="24"/>
      <c r="K8" s="24"/>
      <c r="L8" s="24"/>
      <c r="M8" s="213">
        <v>5.5</v>
      </c>
      <c r="N8" s="210" t="s">
        <v>84</v>
      </c>
      <c r="O8" s="204">
        <v>0.48</v>
      </c>
      <c r="P8" s="205" t="s">
        <v>85</v>
      </c>
      <c r="Q8" s="205" t="s">
        <v>86</v>
      </c>
      <c r="R8" s="206">
        <f t="shared" si="1"/>
        <v>3.6192000000000002E-2</v>
      </c>
      <c r="S8" s="24"/>
      <c r="T8" s="208">
        <v>36</v>
      </c>
      <c r="U8" s="214">
        <v>0</v>
      </c>
      <c r="V8" s="214">
        <v>0</v>
      </c>
      <c r="W8" s="214">
        <v>0</v>
      </c>
      <c r="X8" s="214">
        <v>0</v>
      </c>
      <c r="Y8" s="214">
        <v>0</v>
      </c>
      <c r="Z8" s="24"/>
      <c r="AA8" s="24"/>
      <c r="AB8" s="24"/>
      <c r="AC8" s="24"/>
      <c r="AD8" s="162"/>
    </row>
    <row r="9" spans="1:30" ht="15.75" x14ac:dyDescent="0.25">
      <c r="A9" s="23"/>
      <c r="B9" s="210" t="s">
        <v>12</v>
      </c>
      <c r="C9" s="222">
        <v>4058213322736</v>
      </c>
      <c r="D9" s="211" t="s">
        <v>80</v>
      </c>
      <c r="E9" s="211" t="s">
        <v>81</v>
      </c>
      <c r="F9" s="212">
        <v>0.02</v>
      </c>
      <c r="G9" s="197">
        <v>0.14899999999999999</v>
      </c>
      <c r="H9" s="198">
        <f t="shared" si="0"/>
        <v>1.2960000000000001E-3</v>
      </c>
      <c r="I9" s="24"/>
      <c r="J9" s="24"/>
      <c r="K9" s="24"/>
      <c r="L9" s="24"/>
      <c r="M9" s="213">
        <v>5.5</v>
      </c>
      <c r="N9" s="210" t="s">
        <v>84</v>
      </c>
      <c r="O9" s="204">
        <v>0.48</v>
      </c>
      <c r="P9" s="205" t="s">
        <v>85</v>
      </c>
      <c r="Q9" s="205" t="s">
        <v>86</v>
      </c>
      <c r="R9" s="206">
        <f t="shared" si="1"/>
        <v>3.6192000000000002E-2</v>
      </c>
      <c r="S9" s="24"/>
      <c r="T9" s="208">
        <v>36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4"/>
      <c r="AA9" s="24"/>
      <c r="AB9" s="24"/>
      <c r="AC9" s="24"/>
      <c r="AD9" s="162"/>
    </row>
    <row r="10" spans="1:30" ht="15.75" x14ac:dyDescent="0.25">
      <c r="A10" s="215"/>
      <c r="B10" s="210" t="s">
        <v>13</v>
      </c>
      <c r="C10" s="222">
        <v>4058213322767</v>
      </c>
      <c r="D10" s="211" t="s">
        <v>80</v>
      </c>
      <c r="E10" s="211" t="s">
        <v>81</v>
      </c>
      <c r="F10" s="212">
        <v>0.02</v>
      </c>
      <c r="G10" s="197">
        <v>0.16300000000000001</v>
      </c>
      <c r="H10" s="198">
        <f t="shared" si="0"/>
        <v>1.2960000000000001E-3</v>
      </c>
      <c r="I10" s="216"/>
      <c r="J10" s="216"/>
      <c r="K10" s="216"/>
      <c r="L10" s="216"/>
      <c r="M10" s="213">
        <v>5.5</v>
      </c>
      <c r="N10" s="210" t="s">
        <v>84</v>
      </c>
      <c r="O10" s="204">
        <v>0.48</v>
      </c>
      <c r="P10" s="205" t="s">
        <v>85</v>
      </c>
      <c r="Q10" s="205" t="s">
        <v>86</v>
      </c>
      <c r="R10" s="206">
        <f t="shared" si="1"/>
        <v>3.6192000000000002E-2</v>
      </c>
      <c r="S10" s="216"/>
      <c r="T10" s="208">
        <v>36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6"/>
      <c r="AA10" s="216"/>
      <c r="AB10" s="216"/>
      <c r="AC10" s="216"/>
      <c r="AD10" s="162"/>
    </row>
    <row r="11" spans="1:30" ht="15.75" x14ac:dyDescent="0.25">
      <c r="A11" s="218" t="s">
        <v>50</v>
      </c>
      <c r="B11" s="194" t="s">
        <v>10</v>
      </c>
      <c r="C11" s="195">
        <v>4058213322811</v>
      </c>
      <c r="D11" s="196" t="s">
        <v>80</v>
      </c>
      <c r="E11" s="196" t="s">
        <v>81</v>
      </c>
      <c r="F11" s="197">
        <v>0.02</v>
      </c>
      <c r="G11" s="197">
        <v>0.14199999999999999</v>
      </c>
      <c r="H11" s="198">
        <f t="shared" si="0"/>
        <v>1.2960000000000001E-3</v>
      </c>
      <c r="I11" s="199">
        <v>0.15</v>
      </c>
      <c r="J11" s="219" t="s">
        <v>82</v>
      </c>
      <c r="K11" s="199">
        <v>61091000</v>
      </c>
      <c r="L11" s="220" t="s">
        <v>83</v>
      </c>
      <c r="M11" s="202">
        <v>5.5</v>
      </c>
      <c r="N11" s="203" t="s">
        <v>84</v>
      </c>
      <c r="O11" s="204">
        <v>0.48</v>
      </c>
      <c r="P11" s="205" t="s">
        <v>85</v>
      </c>
      <c r="Q11" s="205" t="s">
        <v>86</v>
      </c>
      <c r="R11" s="206">
        <f t="shared" si="1"/>
        <v>3.6192000000000002E-2</v>
      </c>
      <c r="S11" s="221" t="s">
        <v>87</v>
      </c>
      <c r="T11" s="208">
        <v>36</v>
      </c>
      <c r="U11" s="208">
        <v>0</v>
      </c>
      <c r="V11" s="208">
        <v>0</v>
      </c>
      <c r="W11" s="208">
        <v>0</v>
      </c>
      <c r="X11" s="208">
        <v>0</v>
      </c>
      <c r="Y11" s="208">
        <v>0</v>
      </c>
      <c r="Z11" s="209">
        <f>W11*X11*Y11</f>
        <v>0</v>
      </c>
      <c r="AA11" s="223" t="s">
        <v>87</v>
      </c>
      <c r="AB11" s="221" t="s">
        <v>88</v>
      </c>
      <c r="AC11" s="199" t="s">
        <v>89</v>
      </c>
      <c r="AD11" s="162"/>
    </row>
    <row r="12" spans="1:30" ht="15.75" x14ac:dyDescent="0.25">
      <c r="A12" s="23"/>
      <c r="B12" s="210" t="s">
        <v>11</v>
      </c>
      <c r="C12" s="222">
        <v>4058213322750</v>
      </c>
      <c r="D12" s="211" t="s">
        <v>80</v>
      </c>
      <c r="E12" s="211" t="s">
        <v>81</v>
      </c>
      <c r="F12" s="212">
        <v>0.02</v>
      </c>
      <c r="G12" s="197">
        <v>0.14699999999999999</v>
      </c>
      <c r="H12" s="198">
        <f t="shared" si="0"/>
        <v>1.2960000000000001E-3</v>
      </c>
      <c r="I12" s="24"/>
      <c r="J12" s="24"/>
      <c r="K12" s="24"/>
      <c r="L12" s="24"/>
      <c r="M12" s="213">
        <v>5.5</v>
      </c>
      <c r="N12" s="210" t="s">
        <v>84</v>
      </c>
      <c r="O12" s="204">
        <v>0.48</v>
      </c>
      <c r="P12" s="205" t="s">
        <v>85</v>
      </c>
      <c r="Q12" s="205" t="s">
        <v>86</v>
      </c>
      <c r="R12" s="206">
        <f t="shared" si="1"/>
        <v>3.6192000000000002E-2</v>
      </c>
      <c r="S12" s="24"/>
      <c r="T12" s="208">
        <v>36</v>
      </c>
      <c r="U12" s="214">
        <v>0</v>
      </c>
      <c r="V12" s="214">
        <v>0</v>
      </c>
      <c r="W12" s="214">
        <v>0</v>
      </c>
      <c r="X12" s="214">
        <v>0</v>
      </c>
      <c r="Y12" s="214">
        <v>0</v>
      </c>
      <c r="Z12" s="24"/>
      <c r="AA12" s="224"/>
      <c r="AB12" s="24"/>
      <c r="AC12" s="24"/>
      <c r="AD12" s="162"/>
    </row>
    <row r="13" spans="1:30" ht="15.75" x14ac:dyDescent="0.25">
      <c r="A13" s="23"/>
      <c r="B13" s="210" t="s">
        <v>12</v>
      </c>
      <c r="C13" s="222">
        <v>4058213322798</v>
      </c>
      <c r="D13" s="211" t="s">
        <v>80</v>
      </c>
      <c r="E13" s="211" t="s">
        <v>81</v>
      </c>
      <c r="F13" s="212">
        <v>0.02</v>
      </c>
      <c r="G13" s="197">
        <v>0.14899999999999999</v>
      </c>
      <c r="H13" s="198">
        <f t="shared" si="0"/>
        <v>1.2960000000000001E-3</v>
      </c>
      <c r="I13" s="24"/>
      <c r="J13" s="24"/>
      <c r="K13" s="24"/>
      <c r="L13" s="24"/>
      <c r="M13" s="213">
        <v>5.5</v>
      </c>
      <c r="N13" s="210" t="s">
        <v>84</v>
      </c>
      <c r="O13" s="204">
        <v>0.48</v>
      </c>
      <c r="P13" s="205" t="s">
        <v>85</v>
      </c>
      <c r="Q13" s="205" t="s">
        <v>86</v>
      </c>
      <c r="R13" s="206">
        <f t="shared" si="1"/>
        <v>3.6192000000000002E-2</v>
      </c>
      <c r="S13" s="24"/>
      <c r="T13" s="208">
        <v>36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4"/>
      <c r="AA13" s="224"/>
      <c r="AB13" s="24"/>
      <c r="AC13" s="24"/>
      <c r="AD13" s="162"/>
    </row>
    <row r="14" spans="1:30" ht="15.75" x14ac:dyDescent="0.25">
      <c r="A14" s="215"/>
      <c r="B14" s="210" t="s">
        <v>13</v>
      </c>
      <c r="C14" s="222">
        <v>4058213322743</v>
      </c>
      <c r="D14" s="211" t="s">
        <v>80</v>
      </c>
      <c r="E14" s="211" t="s">
        <v>81</v>
      </c>
      <c r="F14" s="212">
        <v>0.02</v>
      </c>
      <c r="G14" s="197">
        <v>0.16300000000000001</v>
      </c>
      <c r="H14" s="198">
        <f t="shared" si="0"/>
        <v>1.2960000000000001E-3</v>
      </c>
      <c r="I14" s="216"/>
      <c r="J14" s="216"/>
      <c r="K14" s="216"/>
      <c r="L14" s="216"/>
      <c r="M14" s="213">
        <v>5.5</v>
      </c>
      <c r="N14" s="210" t="s">
        <v>84</v>
      </c>
      <c r="O14" s="204">
        <v>0.48</v>
      </c>
      <c r="P14" s="205" t="s">
        <v>85</v>
      </c>
      <c r="Q14" s="205" t="s">
        <v>86</v>
      </c>
      <c r="R14" s="206">
        <f t="shared" si="1"/>
        <v>3.6192000000000002E-2</v>
      </c>
      <c r="S14" s="216"/>
      <c r="T14" s="208">
        <v>36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6"/>
      <c r="AA14" s="225"/>
      <c r="AB14" s="216"/>
      <c r="AC14" s="216"/>
      <c r="AD14" s="162"/>
    </row>
    <row r="15" spans="1:30" ht="15.75" x14ac:dyDescent="0.25">
      <c r="A15" s="226"/>
      <c r="B15" s="227"/>
      <c r="C15" s="210"/>
      <c r="D15" s="210"/>
      <c r="E15" s="210"/>
      <c r="F15" s="198"/>
      <c r="G15" s="228"/>
      <c r="H15" s="197"/>
      <c r="I15" s="229"/>
      <c r="J15" s="208"/>
      <c r="K15" s="229"/>
      <c r="L15" s="230"/>
      <c r="M15" s="213"/>
      <c r="N15" s="210"/>
      <c r="O15" s="213"/>
      <c r="P15" s="210"/>
      <c r="Q15" s="210"/>
      <c r="R15" s="231"/>
      <c r="S15" s="232"/>
      <c r="T15" s="208"/>
      <c r="U15" s="233"/>
      <c r="V15" s="233"/>
      <c r="W15" s="233"/>
      <c r="X15" s="233"/>
      <c r="Y15" s="233"/>
      <c r="Z15" s="198"/>
      <c r="AA15" s="234"/>
      <c r="AB15" s="233"/>
      <c r="AC15" s="235"/>
      <c r="AD15" s="162"/>
    </row>
    <row r="16" spans="1:30" ht="15.75" x14ac:dyDescent="0.25">
      <c r="A16" s="218" t="s">
        <v>22</v>
      </c>
      <c r="B16" s="194" t="s">
        <v>10</v>
      </c>
      <c r="C16" s="195">
        <v>4058213275278</v>
      </c>
      <c r="D16" s="196" t="s">
        <v>86</v>
      </c>
      <c r="E16" s="196" t="s">
        <v>81</v>
      </c>
      <c r="F16" s="197">
        <v>0.01</v>
      </c>
      <c r="G16" s="197">
        <v>0.122</v>
      </c>
      <c r="H16" s="198">
        <f t="shared" ref="H16:H27" si="2">D16*E16*F16</f>
        <v>6.2399999999999999E-4</v>
      </c>
      <c r="I16" s="199">
        <v>0.128</v>
      </c>
      <c r="J16" s="219" t="s">
        <v>82</v>
      </c>
      <c r="K16" s="199">
        <v>61091000</v>
      </c>
      <c r="L16" s="220" t="s">
        <v>83</v>
      </c>
      <c r="M16" s="236">
        <v>4.3</v>
      </c>
      <c r="N16" s="229" t="s">
        <v>90</v>
      </c>
      <c r="O16" s="204">
        <v>0.49</v>
      </c>
      <c r="P16" s="210" t="s">
        <v>85</v>
      </c>
      <c r="Q16" s="205" t="s">
        <v>91</v>
      </c>
      <c r="R16" s="206">
        <f t="shared" ref="R16:R27" si="3">O16*P16*Q16</f>
        <v>2.8419999999999997E-2</v>
      </c>
      <c r="S16" s="221" t="s">
        <v>87</v>
      </c>
      <c r="T16" s="207">
        <v>36</v>
      </c>
      <c r="U16" s="208">
        <v>0</v>
      </c>
      <c r="V16" s="208">
        <v>0</v>
      </c>
      <c r="W16" s="208">
        <v>0</v>
      </c>
      <c r="X16" s="208">
        <v>0</v>
      </c>
      <c r="Y16" s="208">
        <v>0</v>
      </c>
      <c r="Z16" s="209">
        <f>W16*X16*Y16</f>
        <v>0</v>
      </c>
      <c r="AA16" s="223" t="s">
        <v>87</v>
      </c>
      <c r="AB16" s="219" t="s">
        <v>88</v>
      </c>
      <c r="AC16" s="199" t="s">
        <v>89</v>
      </c>
      <c r="AD16" s="162"/>
    </row>
    <row r="17" spans="1:30" ht="15.75" x14ac:dyDescent="0.25">
      <c r="A17" s="23"/>
      <c r="B17" s="210" t="s">
        <v>11</v>
      </c>
      <c r="C17" s="195">
        <v>4058213275261</v>
      </c>
      <c r="D17" s="211" t="s">
        <v>86</v>
      </c>
      <c r="E17" s="211" t="s">
        <v>81</v>
      </c>
      <c r="F17" s="212">
        <v>0.01</v>
      </c>
      <c r="G17" s="197">
        <v>0.122</v>
      </c>
      <c r="H17" s="198">
        <f t="shared" si="2"/>
        <v>6.2399999999999999E-4</v>
      </c>
      <c r="I17" s="24"/>
      <c r="J17" s="24"/>
      <c r="K17" s="24"/>
      <c r="L17" s="24"/>
      <c r="M17" s="236">
        <v>4.3</v>
      </c>
      <c r="N17" s="229" t="s">
        <v>90</v>
      </c>
      <c r="O17" s="204">
        <v>0.49</v>
      </c>
      <c r="P17" s="210" t="s">
        <v>85</v>
      </c>
      <c r="Q17" s="205" t="s">
        <v>91</v>
      </c>
      <c r="R17" s="206">
        <f t="shared" si="3"/>
        <v>2.8419999999999997E-2</v>
      </c>
      <c r="S17" s="24"/>
      <c r="T17" s="208">
        <v>36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4"/>
      <c r="AA17" s="224"/>
      <c r="AB17" s="24"/>
      <c r="AC17" s="24"/>
      <c r="AD17" s="162"/>
    </row>
    <row r="18" spans="1:30" ht="15.75" x14ac:dyDescent="0.25">
      <c r="A18" s="23"/>
      <c r="B18" s="210" t="s">
        <v>12</v>
      </c>
      <c r="C18" s="195">
        <v>4058213275292</v>
      </c>
      <c r="D18" s="196" t="s">
        <v>86</v>
      </c>
      <c r="E18" s="196" t="s">
        <v>81</v>
      </c>
      <c r="F18" s="197">
        <v>0.01</v>
      </c>
      <c r="G18" s="197">
        <v>0.128</v>
      </c>
      <c r="H18" s="198">
        <f t="shared" si="2"/>
        <v>6.2399999999999999E-4</v>
      </c>
      <c r="I18" s="24"/>
      <c r="J18" s="24"/>
      <c r="K18" s="24"/>
      <c r="L18" s="24"/>
      <c r="M18" s="236">
        <v>4.3</v>
      </c>
      <c r="N18" s="229" t="s">
        <v>90</v>
      </c>
      <c r="O18" s="204">
        <v>0.49</v>
      </c>
      <c r="P18" s="210" t="s">
        <v>85</v>
      </c>
      <c r="Q18" s="205" t="s">
        <v>91</v>
      </c>
      <c r="R18" s="206">
        <f t="shared" si="3"/>
        <v>2.8419999999999997E-2</v>
      </c>
      <c r="S18" s="24"/>
      <c r="T18" s="207">
        <v>36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4"/>
      <c r="AA18" s="224"/>
      <c r="AB18" s="24"/>
      <c r="AC18" s="24"/>
      <c r="AD18" s="162"/>
    </row>
    <row r="19" spans="1:30" ht="15.75" x14ac:dyDescent="0.25">
      <c r="A19" s="215"/>
      <c r="B19" s="210" t="s">
        <v>13</v>
      </c>
      <c r="C19" s="195">
        <v>4058213275308</v>
      </c>
      <c r="D19" s="196" t="s">
        <v>86</v>
      </c>
      <c r="E19" s="196" t="s">
        <v>81</v>
      </c>
      <c r="F19" s="197">
        <v>0.01</v>
      </c>
      <c r="G19" s="197">
        <v>0.13900000000000001</v>
      </c>
      <c r="H19" s="198">
        <f t="shared" si="2"/>
        <v>6.2399999999999999E-4</v>
      </c>
      <c r="I19" s="216"/>
      <c r="J19" s="216"/>
      <c r="K19" s="216"/>
      <c r="L19" s="216"/>
      <c r="M19" s="236">
        <v>4.3</v>
      </c>
      <c r="N19" s="229" t="s">
        <v>90</v>
      </c>
      <c r="O19" s="204">
        <v>0.49</v>
      </c>
      <c r="P19" s="210" t="s">
        <v>85</v>
      </c>
      <c r="Q19" s="205" t="s">
        <v>91</v>
      </c>
      <c r="R19" s="206">
        <f t="shared" si="3"/>
        <v>2.8419999999999997E-2</v>
      </c>
      <c r="S19" s="216"/>
      <c r="T19" s="208">
        <v>36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6"/>
      <c r="AA19" s="225"/>
      <c r="AB19" s="216"/>
      <c r="AC19" s="216"/>
      <c r="AD19" s="162"/>
    </row>
    <row r="20" spans="1:30" ht="15.75" x14ac:dyDescent="0.25">
      <c r="A20" s="218" t="s">
        <v>24</v>
      </c>
      <c r="B20" s="194" t="s">
        <v>10</v>
      </c>
      <c r="C20" s="195">
        <v>4058213275193</v>
      </c>
      <c r="D20" s="196" t="s">
        <v>86</v>
      </c>
      <c r="E20" s="196" t="s">
        <v>81</v>
      </c>
      <c r="F20" s="197">
        <v>0.01</v>
      </c>
      <c r="G20" s="197">
        <v>0.122</v>
      </c>
      <c r="H20" s="198">
        <f t="shared" si="2"/>
        <v>6.2399999999999999E-4</v>
      </c>
      <c r="I20" s="199">
        <v>0.128</v>
      </c>
      <c r="J20" s="219" t="s">
        <v>82</v>
      </c>
      <c r="K20" s="199">
        <v>61091000</v>
      </c>
      <c r="L20" s="220" t="s">
        <v>83</v>
      </c>
      <c r="M20" s="236">
        <v>4.3</v>
      </c>
      <c r="N20" s="229" t="s">
        <v>90</v>
      </c>
      <c r="O20" s="204">
        <v>0.49</v>
      </c>
      <c r="P20" s="210" t="s">
        <v>85</v>
      </c>
      <c r="Q20" s="205" t="s">
        <v>91</v>
      </c>
      <c r="R20" s="206">
        <f t="shared" si="3"/>
        <v>2.8419999999999997E-2</v>
      </c>
      <c r="S20" s="221" t="s">
        <v>87</v>
      </c>
      <c r="T20" s="207">
        <v>36</v>
      </c>
      <c r="U20" s="208">
        <v>0</v>
      </c>
      <c r="V20" s="208">
        <v>0</v>
      </c>
      <c r="W20" s="208">
        <v>0</v>
      </c>
      <c r="X20" s="208">
        <v>0</v>
      </c>
      <c r="Y20" s="208">
        <v>0</v>
      </c>
      <c r="Z20" s="209">
        <f>W20*X20*Y20</f>
        <v>0</v>
      </c>
      <c r="AA20" s="223" t="s">
        <v>87</v>
      </c>
      <c r="AB20" s="221" t="s">
        <v>88</v>
      </c>
      <c r="AC20" s="199" t="s">
        <v>89</v>
      </c>
      <c r="AD20" s="162"/>
    </row>
    <row r="21" spans="1:30" ht="15.75" customHeight="1" x14ac:dyDescent="0.25">
      <c r="A21" s="23"/>
      <c r="B21" s="210" t="s">
        <v>11</v>
      </c>
      <c r="C21" s="195">
        <v>4058213275186</v>
      </c>
      <c r="D21" s="211" t="s">
        <v>86</v>
      </c>
      <c r="E21" s="211" t="s">
        <v>81</v>
      </c>
      <c r="F21" s="212">
        <v>0.01</v>
      </c>
      <c r="G21" s="197">
        <v>0.122</v>
      </c>
      <c r="H21" s="198">
        <f t="shared" si="2"/>
        <v>6.2399999999999999E-4</v>
      </c>
      <c r="I21" s="24"/>
      <c r="J21" s="24"/>
      <c r="K21" s="24"/>
      <c r="L21" s="24"/>
      <c r="M21" s="236">
        <v>4.3</v>
      </c>
      <c r="N21" s="229" t="s">
        <v>90</v>
      </c>
      <c r="O21" s="204">
        <v>0.49</v>
      </c>
      <c r="P21" s="210" t="s">
        <v>85</v>
      </c>
      <c r="Q21" s="205" t="s">
        <v>91</v>
      </c>
      <c r="R21" s="206">
        <f t="shared" si="3"/>
        <v>2.8419999999999997E-2</v>
      </c>
      <c r="S21" s="24"/>
      <c r="T21" s="208">
        <v>36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4"/>
      <c r="AA21" s="224"/>
      <c r="AB21" s="24"/>
      <c r="AC21" s="24"/>
      <c r="AD21" s="162"/>
    </row>
    <row r="22" spans="1:30" ht="15.75" customHeight="1" x14ac:dyDescent="0.25">
      <c r="A22" s="23"/>
      <c r="B22" s="210" t="s">
        <v>12</v>
      </c>
      <c r="C22" s="222">
        <v>4058213275216</v>
      </c>
      <c r="D22" s="196" t="s">
        <v>86</v>
      </c>
      <c r="E22" s="196" t="s">
        <v>81</v>
      </c>
      <c r="F22" s="197">
        <v>0.01</v>
      </c>
      <c r="G22" s="197">
        <v>0.128</v>
      </c>
      <c r="H22" s="198">
        <f t="shared" si="2"/>
        <v>6.2399999999999999E-4</v>
      </c>
      <c r="I22" s="24"/>
      <c r="J22" s="24"/>
      <c r="K22" s="24"/>
      <c r="L22" s="24"/>
      <c r="M22" s="236">
        <v>4.3</v>
      </c>
      <c r="N22" s="229" t="s">
        <v>90</v>
      </c>
      <c r="O22" s="204">
        <v>0.49</v>
      </c>
      <c r="P22" s="210" t="s">
        <v>85</v>
      </c>
      <c r="Q22" s="205" t="s">
        <v>91</v>
      </c>
      <c r="R22" s="206">
        <f t="shared" si="3"/>
        <v>2.8419999999999997E-2</v>
      </c>
      <c r="S22" s="24"/>
      <c r="T22" s="207">
        <v>36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4"/>
      <c r="AA22" s="224"/>
      <c r="AB22" s="24"/>
      <c r="AC22" s="24"/>
      <c r="AD22" s="162"/>
    </row>
    <row r="23" spans="1:30" ht="15.75" customHeight="1" x14ac:dyDescent="0.25">
      <c r="A23" s="215"/>
      <c r="B23" s="210" t="s">
        <v>13</v>
      </c>
      <c r="C23" s="222">
        <v>4058213275223</v>
      </c>
      <c r="D23" s="196" t="s">
        <v>86</v>
      </c>
      <c r="E23" s="196" t="s">
        <v>81</v>
      </c>
      <c r="F23" s="197">
        <v>0.01</v>
      </c>
      <c r="G23" s="197">
        <v>0.13900000000000001</v>
      </c>
      <c r="H23" s="198">
        <f t="shared" si="2"/>
        <v>6.2399999999999999E-4</v>
      </c>
      <c r="I23" s="216"/>
      <c r="J23" s="216"/>
      <c r="K23" s="216"/>
      <c r="L23" s="216"/>
      <c r="M23" s="236">
        <v>4.3</v>
      </c>
      <c r="N23" s="229" t="s">
        <v>90</v>
      </c>
      <c r="O23" s="204">
        <v>0.49</v>
      </c>
      <c r="P23" s="210" t="s">
        <v>85</v>
      </c>
      <c r="Q23" s="205" t="s">
        <v>91</v>
      </c>
      <c r="R23" s="206">
        <f t="shared" si="3"/>
        <v>2.8419999999999997E-2</v>
      </c>
      <c r="S23" s="216"/>
      <c r="T23" s="208">
        <v>36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6"/>
      <c r="AA23" s="225"/>
      <c r="AB23" s="216"/>
      <c r="AC23" s="216"/>
      <c r="AD23" s="162"/>
    </row>
    <row r="24" spans="1:30" ht="15.75" customHeight="1" x14ac:dyDescent="0.25">
      <c r="A24" s="218" t="s">
        <v>19</v>
      </c>
      <c r="B24" s="194" t="s">
        <v>10</v>
      </c>
      <c r="C24" s="195">
        <v>4058213275599</v>
      </c>
      <c r="D24" s="196" t="s">
        <v>86</v>
      </c>
      <c r="E24" s="196" t="s">
        <v>81</v>
      </c>
      <c r="F24" s="197">
        <v>0.01</v>
      </c>
      <c r="G24" s="197">
        <v>0.122</v>
      </c>
      <c r="H24" s="198">
        <f t="shared" si="2"/>
        <v>6.2399999999999999E-4</v>
      </c>
      <c r="I24" s="199">
        <v>0.128</v>
      </c>
      <c r="J24" s="219" t="s">
        <v>82</v>
      </c>
      <c r="K24" s="199">
        <v>61091000</v>
      </c>
      <c r="L24" s="220" t="s">
        <v>83</v>
      </c>
      <c r="M24" s="236">
        <v>4.3</v>
      </c>
      <c r="N24" s="229" t="s">
        <v>90</v>
      </c>
      <c r="O24" s="204">
        <v>0.49</v>
      </c>
      <c r="P24" s="210" t="s">
        <v>85</v>
      </c>
      <c r="Q24" s="205" t="s">
        <v>91</v>
      </c>
      <c r="R24" s="206">
        <f t="shared" si="3"/>
        <v>2.8419999999999997E-2</v>
      </c>
      <c r="S24" s="221" t="s">
        <v>87</v>
      </c>
      <c r="T24" s="207">
        <v>36</v>
      </c>
      <c r="U24" s="208">
        <v>0</v>
      </c>
      <c r="V24" s="208">
        <v>0</v>
      </c>
      <c r="W24" s="208">
        <v>0</v>
      </c>
      <c r="X24" s="208">
        <v>0</v>
      </c>
      <c r="Y24" s="208">
        <v>0</v>
      </c>
      <c r="Z24" s="209">
        <f>W24*X24*Y24</f>
        <v>0</v>
      </c>
      <c r="AA24" s="219" t="s">
        <v>87</v>
      </c>
      <c r="AB24" s="219" t="s">
        <v>88</v>
      </c>
      <c r="AC24" s="199" t="s">
        <v>89</v>
      </c>
      <c r="AD24" s="162"/>
    </row>
    <row r="25" spans="1:30" ht="15.75" customHeight="1" x14ac:dyDescent="0.25">
      <c r="A25" s="23"/>
      <c r="B25" s="210" t="s">
        <v>11</v>
      </c>
      <c r="C25" s="222">
        <v>4058213275582</v>
      </c>
      <c r="D25" s="211" t="s">
        <v>86</v>
      </c>
      <c r="E25" s="211" t="s">
        <v>81</v>
      </c>
      <c r="F25" s="212">
        <v>0.01</v>
      </c>
      <c r="G25" s="197">
        <v>0.122</v>
      </c>
      <c r="H25" s="198">
        <f t="shared" si="2"/>
        <v>6.2399999999999999E-4</v>
      </c>
      <c r="I25" s="24"/>
      <c r="J25" s="24"/>
      <c r="K25" s="24"/>
      <c r="L25" s="24"/>
      <c r="M25" s="236">
        <v>4.3</v>
      </c>
      <c r="N25" s="229" t="s">
        <v>90</v>
      </c>
      <c r="O25" s="204">
        <v>0.49</v>
      </c>
      <c r="P25" s="210" t="s">
        <v>85</v>
      </c>
      <c r="Q25" s="205" t="s">
        <v>91</v>
      </c>
      <c r="R25" s="206">
        <f t="shared" si="3"/>
        <v>2.8419999999999997E-2</v>
      </c>
      <c r="S25" s="24"/>
      <c r="T25" s="208">
        <v>36</v>
      </c>
      <c r="U25" s="214">
        <v>0</v>
      </c>
      <c r="V25" s="214">
        <v>0</v>
      </c>
      <c r="W25" s="214">
        <v>0</v>
      </c>
      <c r="X25" s="214">
        <v>0</v>
      </c>
      <c r="Y25" s="214">
        <v>0</v>
      </c>
      <c r="Z25" s="24"/>
      <c r="AA25" s="24"/>
      <c r="AB25" s="24"/>
      <c r="AC25" s="24"/>
      <c r="AD25" s="162"/>
    </row>
    <row r="26" spans="1:30" ht="15.75" customHeight="1" x14ac:dyDescent="0.25">
      <c r="A26" s="23"/>
      <c r="B26" s="210" t="s">
        <v>12</v>
      </c>
      <c r="C26" s="222">
        <v>4058213275612</v>
      </c>
      <c r="D26" s="196" t="s">
        <v>86</v>
      </c>
      <c r="E26" s="196" t="s">
        <v>81</v>
      </c>
      <c r="F26" s="197">
        <v>0.01</v>
      </c>
      <c r="G26" s="197">
        <v>0.128</v>
      </c>
      <c r="H26" s="198">
        <f t="shared" si="2"/>
        <v>6.2399999999999999E-4</v>
      </c>
      <c r="I26" s="24"/>
      <c r="J26" s="24"/>
      <c r="K26" s="24"/>
      <c r="L26" s="24"/>
      <c r="M26" s="236">
        <v>4.3</v>
      </c>
      <c r="N26" s="229" t="s">
        <v>90</v>
      </c>
      <c r="O26" s="204">
        <v>0.49</v>
      </c>
      <c r="P26" s="210" t="s">
        <v>85</v>
      </c>
      <c r="Q26" s="205" t="s">
        <v>91</v>
      </c>
      <c r="R26" s="206">
        <f t="shared" si="3"/>
        <v>2.8419999999999997E-2</v>
      </c>
      <c r="S26" s="24"/>
      <c r="T26" s="207">
        <v>36</v>
      </c>
      <c r="U26" s="214">
        <v>0</v>
      </c>
      <c r="V26" s="214">
        <v>0</v>
      </c>
      <c r="W26" s="214">
        <v>0</v>
      </c>
      <c r="X26" s="214">
        <v>0</v>
      </c>
      <c r="Y26" s="214">
        <v>0</v>
      </c>
      <c r="Z26" s="24"/>
      <c r="AA26" s="24"/>
      <c r="AB26" s="24"/>
      <c r="AC26" s="24"/>
      <c r="AD26" s="162"/>
    </row>
    <row r="27" spans="1:30" ht="15.75" customHeight="1" x14ac:dyDescent="0.25">
      <c r="A27" s="215"/>
      <c r="B27" s="210" t="s">
        <v>13</v>
      </c>
      <c r="C27" s="222">
        <v>4058213275629</v>
      </c>
      <c r="D27" s="196" t="s">
        <v>86</v>
      </c>
      <c r="E27" s="196" t="s">
        <v>81</v>
      </c>
      <c r="F27" s="197">
        <v>0.01</v>
      </c>
      <c r="G27" s="197">
        <v>0.13900000000000001</v>
      </c>
      <c r="H27" s="198">
        <f t="shared" si="2"/>
        <v>6.2399999999999999E-4</v>
      </c>
      <c r="I27" s="216"/>
      <c r="J27" s="216"/>
      <c r="K27" s="216"/>
      <c r="L27" s="216"/>
      <c r="M27" s="236">
        <v>4.3</v>
      </c>
      <c r="N27" s="229" t="s">
        <v>90</v>
      </c>
      <c r="O27" s="204">
        <v>0.49</v>
      </c>
      <c r="P27" s="210" t="s">
        <v>85</v>
      </c>
      <c r="Q27" s="205" t="s">
        <v>91</v>
      </c>
      <c r="R27" s="206">
        <f t="shared" si="3"/>
        <v>2.8419999999999997E-2</v>
      </c>
      <c r="S27" s="216"/>
      <c r="T27" s="208">
        <v>36</v>
      </c>
      <c r="U27" s="208">
        <v>0</v>
      </c>
      <c r="V27" s="208">
        <v>0</v>
      </c>
      <c r="W27" s="208">
        <v>0</v>
      </c>
      <c r="X27" s="208">
        <v>0</v>
      </c>
      <c r="Y27" s="208">
        <v>0</v>
      </c>
      <c r="Z27" s="216"/>
      <c r="AA27" s="216"/>
      <c r="AB27" s="216"/>
      <c r="AC27" s="216"/>
      <c r="AD27" s="162"/>
    </row>
    <row r="28" spans="1:30" ht="15.75" customHeight="1" x14ac:dyDescent="0.25">
      <c r="A28" s="162"/>
      <c r="B28" s="162"/>
      <c r="C28" s="162"/>
      <c r="D28" s="162"/>
      <c r="E28" s="162"/>
      <c r="F28" s="237"/>
      <c r="G28" s="162"/>
      <c r="H28" s="162"/>
      <c r="I28" s="162"/>
      <c r="J28" s="162"/>
      <c r="K28" s="162"/>
      <c r="L28" s="162"/>
      <c r="M28" s="162"/>
      <c r="N28" s="162"/>
      <c r="O28" s="238"/>
      <c r="P28" s="162"/>
      <c r="Q28" s="162"/>
      <c r="R28" s="239"/>
      <c r="S28" s="240"/>
      <c r="T28" s="240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</row>
    <row r="29" spans="1:30" ht="15.75" customHeight="1" x14ac:dyDescent="0.25">
      <c r="A29" s="162"/>
      <c r="B29" s="162"/>
      <c r="C29" s="162"/>
      <c r="D29" s="162"/>
      <c r="E29" s="162"/>
      <c r="F29" s="237"/>
      <c r="G29" s="162"/>
      <c r="H29" s="162"/>
      <c r="I29" s="162"/>
      <c r="J29" s="162"/>
      <c r="K29" s="162"/>
      <c r="L29" s="162"/>
      <c r="M29" s="162"/>
      <c r="N29" s="162"/>
      <c r="O29" s="238"/>
      <c r="P29" s="162"/>
      <c r="Q29" s="162"/>
      <c r="R29" s="241"/>
      <c r="S29" s="240"/>
      <c r="T29" s="240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</row>
    <row r="30" spans="1:30" ht="18.75" customHeight="1" x14ac:dyDescent="0.25">
      <c r="A30" s="242" t="s">
        <v>92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240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</row>
    <row r="31" spans="1:30" ht="18.75" customHeight="1" x14ac:dyDescent="0.25">
      <c r="A31" s="243"/>
      <c r="B31" s="244"/>
      <c r="C31" s="243"/>
      <c r="D31" s="243"/>
      <c r="E31" s="243"/>
      <c r="F31" s="243"/>
      <c r="G31" s="243"/>
      <c r="H31" s="245"/>
      <c r="I31" s="245"/>
      <c r="J31" s="245"/>
      <c r="K31" s="243"/>
      <c r="L31" s="243"/>
      <c r="M31" s="243"/>
      <c r="N31" s="243"/>
      <c r="O31" s="243"/>
      <c r="P31" s="243"/>
      <c r="Q31" s="243"/>
      <c r="R31" s="243"/>
      <c r="S31" s="243"/>
      <c r="T31" s="240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</row>
    <row r="32" spans="1:30" ht="15.75" customHeight="1" x14ac:dyDescent="0.25">
      <c r="A32" s="246"/>
      <c r="B32" s="247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3"/>
      <c r="P32" s="243"/>
      <c r="Q32" s="243"/>
      <c r="R32" s="243"/>
      <c r="S32" s="243"/>
      <c r="T32" s="240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</row>
    <row r="33" spans="1:30" ht="15.75" customHeight="1" x14ac:dyDescent="0.25">
      <c r="A33" s="248" t="s">
        <v>93</v>
      </c>
      <c r="B33" s="249"/>
      <c r="C33" s="250" t="s">
        <v>94</v>
      </c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2"/>
      <c r="O33" s="253"/>
      <c r="P33" s="253"/>
      <c r="Q33" s="253"/>
      <c r="R33" s="253"/>
      <c r="S33" s="253"/>
      <c r="T33" s="240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</row>
    <row r="34" spans="1:30" ht="15.75" customHeight="1" x14ac:dyDescent="0.25">
      <c r="A34" s="248" t="s">
        <v>95</v>
      </c>
      <c r="B34" s="249"/>
      <c r="C34" s="254" t="s">
        <v>96</v>
      </c>
      <c r="D34" s="255"/>
      <c r="E34" s="255"/>
      <c r="F34" s="256"/>
      <c r="G34" s="256"/>
      <c r="H34" s="251"/>
      <c r="I34" s="251"/>
      <c r="J34" s="251"/>
      <c r="K34" s="251"/>
      <c r="L34" s="251"/>
      <c r="M34" s="251"/>
      <c r="N34" s="252"/>
      <c r="O34" s="253"/>
      <c r="P34" s="253"/>
      <c r="Q34" s="253"/>
      <c r="R34" s="253"/>
      <c r="S34" s="253"/>
      <c r="T34" s="240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</row>
    <row r="35" spans="1:30" ht="15.75" customHeight="1" x14ac:dyDescent="0.25">
      <c r="A35" s="257" t="s">
        <v>97</v>
      </c>
      <c r="B35" s="249"/>
      <c r="C35" s="250"/>
      <c r="D35" s="251"/>
      <c r="E35" s="251"/>
      <c r="F35" s="256"/>
      <c r="G35" s="256"/>
      <c r="H35" s="251"/>
      <c r="I35" s="251"/>
      <c r="J35" s="251"/>
      <c r="K35" s="258"/>
      <c r="L35" s="258"/>
      <c r="M35" s="251"/>
      <c r="N35" s="252"/>
      <c r="O35" s="253"/>
      <c r="P35" s="253"/>
      <c r="Q35" s="253"/>
      <c r="R35" s="253"/>
      <c r="S35" s="253"/>
      <c r="T35" s="240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</row>
    <row r="36" spans="1:30" ht="15.75" customHeight="1" x14ac:dyDescent="0.25">
      <c r="A36" s="257" t="s">
        <v>98</v>
      </c>
      <c r="B36" s="249"/>
      <c r="C36" s="259" t="s">
        <v>99</v>
      </c>
      <c r="D36" s="259"/>
      <c r="E36" s="259"/>
      <c r="F36" s="260"/>
      <c r="G36" s="260"/>
      <c r="H36" s="260"/>
      <c r="I36" s="260"/>
      <c r="J36" s="260"/>
      <c r="K36" s="260"/>
      <c r="L36" s="260"/>
      <c r="M36" s="260"/>
      <c r="N36" s="260"/>
      <c r="O36" s="261"/>
      <c r="P36" s="261"/>
      <c r="Q36" s="261"/>
      <c r="R36" s="261"/>
      <c r="S36" s="261"/>
      <c r="T36" s="240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</row>
    <row r="37" spans="1:30" ht="15.75" customHeight="1" x14ac:dyDescent="0.25">
      <c r="A37" s="162"/>
      <c r="B37" s="162"/>
      <c r="C37" s="162"/>
      <c r="D37" s="162"/>
      <c r="E37" s="162"/>
      <c r="F37" s="237"/>
      <c r="G37" s="162"/>
      <c r="H37" s="162"/>
      <c r="I37" s="162"/>
      <c r="J37" s="162"/>
      <c r="K37" s="162"/>
      <c r="L37" s="162"/>
      <c r="M37" s="162"/>
      <c r="N37" s="162"/>
      <c r="O37" s="238"/>
      <c r="P37" s="162"/>
      <c r="Q37" s="162"/>
      <c r="R37" s="162"/>
      <c r="S37" s="240"/>
      <c r="T37" s="240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</row>
    <row r="38" spans="1:30" ht="15.75" customHeight="1" x14ac:dyDescent="0.25">
      <c r="A38" s="162"/>
      <c r="B38" s="162"/>
      <c r="C38" s="162"/>
      <c r="D38" s="162"/>
      <c r="E38" s="162"/>
      <c r="F38" s="237"/>
      <c r="G38" s="162"/>
      <c r="H38" s="162"/>
      <c r="I38" s="162"/>
      <c r="J38" s="162"/>
      <c r="K38" s="162"/>
      <c r="L38" s="162"/>
      <c r="M38" s="162"/>
      <c r="N38" s="162"/>
      <c r="O38" s="238"/>
      <c r="P38" s="162"/>
      <c r="Q38" s="162"/>
      <c r="R38" s="162"/>
      <c r="S38" s="240"/>
      <c r="T38" s="240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</row>
    <row r="39" spans="1:30" ht="15.75" customHeight="1" x14ac:dyDescent="0.25">
      <c r="A39" s="162"/>
      <c r="B39" s="162"/>
      <c r="C39" s="162"/>
      <c r="D39" s="162"/>
      <c r="E39" s="162"/>
      <c r="F39" s="237"/>
      <c r="G39" s="162"/>
      <c r="H39" s="162"/>
      <c r="I39" s="162"/>
      <c r="J39" s="162"/>
      <c r="K39" s="162"/>
      <c r="L39" s="162"/>
      <c r="M39" s="162"/>
      <c r="N39" s="162"/>
      <c r="O39" s="238"/>
      <c r="P39" s="162"/>
      <c r="Q39" s="162"/>
      <c r="R39" s="162"/>
      <c r="S39" s="240"/>
      <c r="T39" s="240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</row>
    <row r="40" spans="1:30" ht="15.75" customHeight="1" x14ac:dyDescent="0.25">
      <c r="A40" s="162"/>
      <c r="B40" s="162"/>
      <c r="C40" s="162"/>
      <c r="D40" s="162"/>
      <c r="E40" s="162"/>
      <c r="F40" s="237"/>
      <c r="G40" s="162"/>
      <c r="H40" s="162"/>
      <c r="I40" s="162"/>
      <c r="J40" s="162"/>
      <c r="K40" s="162"/>
      <c r="L40" s="162"/>
      <c r="M40" s="162"/>
      <c r="N40" s="162"/>
      <c r="O40" s="238"/>
      <c r="P40" s="162"/>
      <c r="Q40" s="162"/>
      <c r="R40" s="162"/>
      <c r="S40" s="240"/>
      <c r="T40" s="240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</row>
    <row r="41" spans="1:30" ht="15.75" customHeight="1" x14ac:dyDescent="0.25">
      <c r="A41" s="162"/>
      <c r="B41" s="162"/>
      <c r="C41" s="162"/>
      <c r="D41" s="162"/>
      <c r="E41" s="162"/>
      <c r="F41" s="237"/>
      <c r="G41" s="162"/>
      <c r="H41" s="162"/>
      <c r="I41" s="162"/>
      <c r="J41" s="162"/>
      <c r="K41" s="162"/>
      <c r="L41" s="162"/>
      <c r="M41" s="162"/>
      <c r="N41" s="162"/>
      <c r="O41" s="238"/>
      <c r="P41" s="162"/>
      <c r="Q41" s="162"/>
      <c r="R41" s="162"/>
      <c r="S41" s="240"/>
      <c r="T41" s="240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</row>
    <row r="42" spans="1:30" ht="15.75" customHeight="1" x14ac:dyDescent="0.25">
      <c r="A42" s="162"/>
      <c r="B42" s="162"/>
      <c r="C42" s="162"/>
      <c r="D42" s="162"/>
      <c r="E42" s="162"/>
      <c r="F42" s="237"/>
      <c r="G42" s="162"/>
      <c r="H42" s="162"/>
      <c r="I42" s="162"/>
      <c r="J42" s="162"/>
      <c r="K42" s="162"/>
      <c r="L42" s="162"/>
      <c r="M42" s="162"/>
      <c r="N42" s="162"/>
      <c r="O42" s="238"/>
      <c r="P42" s="162"/>
      <c r="Q42" s="162"/>
      <c r="R42" s="162"/>
      <c r="S42" s="240"/>
      <c r="T42" s="240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</row>
    <row r="43" spans="1:30" ht="15.75" customHeight="1" x14ac:dyDescent="0.25">
      <c r="A43" s="162"/>
      <c r="B43" s="162"/>
      <c r="C43" s="162"/>
      <c r="D43" s="162"/>
      <c r="E43" s="162"/>
      <c r="F43" s="237"/>
      <c r="G43" s="162"/>
      <c r="H43" s="162"/>
      <c r="I43" s="162"/>
      <c r="J43" s="162"/>
      <c r="K43" s="162"/>
      <c r="L43" s="162"/>
      <c r="M43" s="162"/>
      <c r="N43" s="162"/>
      <c r="O43" s="238"/>
      <c r="P43" s="162"/>
      <c r="Q43" s="162"/>
      <c r="R43" s="162"/>
      <c r="S43" s="240"/>
      <c r="T43" s="240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</row>
    <row r="44" spans="1:30" ht="15.75" customHeight="1" x14ac:dyDescent="0.25">
      <c r="A44" s="162"/>
      <c r="B44" s="162"/>
      <c r="C44" s="162"/>
      <c r="D44" s="162"/>
      <c r="E44" s="162"/>
      <c r="F44" s="237"/>
      <c r="G44" s="162"/>
      <c r="H44" s="162"/>
      <c r="I44" s="162"/>
      <c r="J44" s="162"/>
      <c r="K44" s="162"/>
      <c r="L44" s="162"/>
      <c r="M44" s="162"/>
      <c r="N44" s="162"/>
      <c r="O44" s="238"/>
      <c r="P44" s="162"/>
      <c r="Q44" s="162"/>
      <c r="R44" s="162"/>
      <c r="S44" s="240"/>
      <c r="T44" s="240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</row>
    <row r="45" spans="1:30" ht="15.75" customHeight="1" x14ac:dyDescent="0.25">
      <c r="A45" s="162"/>
      <c r="B45" s="162"/>
      <c r="C45" s="162"/>
      <c r="D45" s="162"/>
      <c r="E45" s="162"/>
      <c r="F45" s="237"/>
      <c r="G45" s="162"/>
      <c r="H45" s="162"/>
      <c r="I45" s="162"/>
      <c r="J45" s="162"/>
      <c r="K45" s="162"/>
      <c r="L45" s="162"/>
      <c r="M45" s="162"/>
      <c r="N45" s="162"/>
      <c r="O45" s="238"/>
      <c r="P45" s="162"/>
      <c r="Q45" s="162"/>
      <c r="R45" s="162"/>
      <c r="S45" s="240"/>
      <c r="T45" s="240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</row>
    <row r="46" spans="1:30" ht="15.75" customHeight="1" x14ac:dyDescent="0.25">
      <c r="A46" s="162"/>
      <c r="B46" s="162"/>
      <c r="C46" s="162"/>
      <c r="D46" s="162"/>
      <c r="E46" s="162"/>
      <c r="F46" s="237"/>
      <c r="G46" s="162"/>
      <c r="H46" s="162"/>
      <c r="I46" s="162"/>
      <c r="J46" s="162"/>
      <c r="K46" s="162"/>
      <c r="L46" s="162"/>
      <c r="M46" s="162"/>
      <c r="N46" s="162"/>
      <c r="O46" s="238"/>
      <c r="P46" s="162"/>
      <c r="Q46" s="162"/>
      <c r="R46" s="162"/>
      <c r="S46" s="240"/>
      <c r="T46" s="240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</row>
    <row r="47" spans="1:30" ht="15.75" customHeight="1" x14ac:dyDescent="0.25">
      <c r="A47" s="162"/>
      <c r="B47" s="162"/>
      <c r="C47" s="162"/>
      <c r="D47" s="162"/>
      <c r="E47" s="162"/>
      <c r="F47" s="237"/>
      <c r="G47" s="162"/>
      <c r="H47" s="162"/>
      <c r="I47" s="162"/>
      <c r="J47" s="162"/>
      <c r="K47" s="162"/>
      <c r="L47" s="162"/>
      <c r="M47" s="162"/>
      <c r="N47" s="162"/>
      <c r="O47" s="238"/>
      <c r="P47" s="162"/>
      <c r="Q47" s="162"/>
      <c r="R47" s="162"/>
      <c r="S47" s="240"/>
      <c r="T47" s="240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</row>
    <row r="48" spans="1:30" ht="15.75" customHeight="1" x14ac:dyDescent="0.25">
      <c r="A48" s="162"/>
      <c r="B48" s="162"/>
      <c r="C48" s="162"/>
      <c r="D48" s="162"/>
      <c r="E48" s="162"/>
      <c r="F48" s="237"/>
      <c r="G48" s="162"/>
      <c r="H48" s="162"/>
      <c r="I48" s="162"/>
      <c r="J48" s="162"/>
      <c r="K48" s="162"/>
      <c r="L48" s="162"/>
      <c r="M48" s="162"/>
      <c r="N48" s="162"/>
      <c r="O48" s="238"/>
      <c r="P48" s="162"/>
      <c r="Q48" s="162"/>
      <c r="R48" s="162"/>
      <c r="S48" s="240"/>
      <c r="T48" s="240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</row>
    <row r="49" spans="1:30" ht="15.75" customHeight="1" x14ac:dyDescent="0.25">
      <c r="A49" s="162"/>
      <c r="B49" s="162"/>
      <c r="C49" s="162"/>
      <c r="D49" s="162"/>
      <c r="E49" s="162"/>
      <c r="F49" s="237"/>
      <c r="G49" s="162"/>
      <c r="H49" s="162"/>
      <c r="I49" s="162"/>
      <c r="J49" s="162"/>
      <c r="K49" s="162"/>
      <c r="L49" s="162"/>
      <c r="M49" s="162"/>
      <c r="N49" s="162"/>
      <c r="O49" s="238"/>
      <c r="P49" s="162"/>
      <c r="Q49" s="162"/>
      <c r="R49" s="162"/>
      <c r="S49" s="240"/>
      <c r="T49" s="240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</row>
    <row r="50" spans="1:30" ht="15.75" customHeight="1" x14ac:dyDescent="0.25">
      <c r="A50" s="162"/>
      <c r="B50" s="162"/>
      <c r="C50" s="162"/>
      <c r="D50" s="162"/>
      <c r="E50" s="162"/>
      <c r="F50" s="237"/>
      <c r="G50" s="162"/>
      <c r="H50" s="162"/>
      <c r="I50" s="162"/>
      <c r="J50" s="162"/>
      <c r="K50" s="162"/>
      <c r="L50" s="162"/>
      <c r="M50" s="162"/>
      <c r="N50" s="162"/>
      <c r="O50" s="238"/>
      <c r="P50" s="162"/>
      <c r="Q50" s="162"/>
      <c r="R50" s="162"/>
      <c r="S50" s="240"/>
      <c r="T50" s="240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</row>
    <row r="51" spans="1:30" ht="15.75" customHeight="1" x14ac:dyDescent="0.25">
      <c r="A51" s="162"/>
      <c r="B51" s="162"/>
      <c r="C51" s="162"/>
      <c r="D51" s="162"/>
      <c r="E51" s="162"/>
      <c r="F51" s="237"/>
      <c r="G51" s="162"/>
      <c r="H51" s="162"/>
      <c r="I51" s="162"/>
      <c r="J51" s="162"/>
      <c r="K51" s="162"/>
      <c r="L51" s="162"/>
      <c r="M51" s="162"/>
      <c r="N51" s="162"/>
      <c r="O51" s="238"/>
      <c r="P51" s="162"/>
      <c r="Q51" s="162"/>
      <c r="R51" s="162"/>
      <c r="S51" s="240"/>
      <c r="T51" s="240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</row>
    <row r="52" spans="1:30" ht="15.75" customHeight="1" x14ac:dyDescent="0.25">
      <c r="A52" s="162"/>
      <c r="B52" s="162"/>
      <c r="C52" s="162"/>
      <c r="D52" s="162"/>
      <c r="E52" s="162"/>
      <c r="F52" s="237"/>
      <c r="G52" s="162"/>
      <c r="H52" s="162"/>
      <c r="I52" s="162"/>
      <c r="J52" s="162"/>
      <c r="K52" s="162"/>
      <c r="L52" s="162"/>
      <c r="M52" s="162"/>
      <c r="N52" s="162"/>
      <c r="O52" s="238"/>
      <c r="P52" s="162"/>
      <c r="Q52" s="162"/>
      <c r="R52" s="162"/>
      <c r="S52" s="240"/>
      <c r="T52" s="240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</row>
    <row r="53" spans="1:30" ht="15.75" customHeight="1" x14ac:dyDescent="0.25">
      <c r="A53" s="162"/>
      <c r="B53" s="162"/>
      <c r="C53" s="162"/>
      <c r="D53" s="162"/>
      <c r="E53" s="162"/>
      <c r="F53" s="237"/>
      <c r="G53" s="162"/>
      <c r="H53" s="162"/>
      <c r="I53" s="162"/>
      <c r="J53" s="162"/>
      <c r="K53" s="162"/>
      <c r="L53" s="162"/>
      <c r="M53" s="162"/>
      <c r="N53" s="162"/>
      <c r="O53" s="238"/>
      <c r="P53" s="162"/>
      <c r="Q53" s="162"/>
      <c r="R53" s="162"/>
      <c r="S53" s="240"/>
      <c r="T53" s="240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</row>
    <row r="54" spans="1:30" ht="15.75" customHeight="1" x14ac:dyDescent="0.25">
      <c r="A54" s="162"/>
      <c r="B54" s="162"/>
      <c r="C54" s="162"/>
      <c r="D54" s="162"/>
      <c r="E54" s="162"/>
      <c r="F54" s="237"/>
      <c r="G54" s="162"/>
      <c r="H54" s="162"/>
      <c r="I54" s="162"/>
      <c r="J54" s="162"/>
      <c r="K54" s="162"/>
      <c r="L54" s="162"/>
      <c r="M54" s="162"/>
      <c r="N54" s="162"/>
      <c r="O54" s="238"/>
      <c r="P54" s="162"/>
      <c r="Q54" s="162"/>
      <c r="R54" s="162"/>
      <c r="S54" s="240"/>
      <c r="T54" s="240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</row>
    <row r="55" spans="1:30" ht="15.75" customHeight="1" x14ac:dyDescent="0.25">
      <c r="A55" s="162"/>
      <c r="B55" s="162"/>
      <c r="C55" s="162"/>
      <c r="D55" s="162"/>
      <c r="E55" s="162"/>
      <c r="F55" s="237"/>
      <c r="G55" s="162"/>
      <c r="H55" s="162"/>
      <c r="I55" s="162"/>
      <c r="J55" s="162"/>
      <c r="K55" s="162"/>
      <c r="L55" s="162"/>
      <c r="M55" s="162"/>
      <c r="N55" s="162"/>
      <c r="O55" s="238"/>
      <c r="P55" s="162"/>
      <c r="Q55" s="162"/>
      <c r="R55" s="162"/>
      <c r="S55" s="240"/>
      <c r="T55" s="240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</row>
    <row r="56" spans="1:30" ht="15.75" customHeight="1" x14ac:dyDescent="0.25">
      <c r="A56" s="162"/>
      <c r="B56" s="162"/>
      <c r="C56" s="162"/>
      <c r="D56" s="162"/>
      <c r="E56" s="162"/>
      <c r="F56" s="237"/>
      <c r="G56" s="162"/>
      <c r="H56" s="162"/>
      <c r="I56" s="162"/>
      <c r="J56" s="162"/>
      <c r="K56" s="162"/>
      <c r="L56" s="162"/>
      <c r="M56" s="162"/>
      <c r="N56" s="162"/>
      <c r="O56" s="238"/>
      <c r="P56" s="162"/>
      <c r="Q56" s="162"/>
      <c r="R56" s="162"/>
      <c r="S56" s="240"/>
      <c r="T56" s="240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</row>
    <row r="57" spans="1:30" ht="15.75" customHeight="1" x14ac:dyDescent="0.25">
      <c r="A57" s="162"/>
      <c r="B57" s="162"/>
      <c r="C57" s="162"/>
      <c r="D57" s="162"/>
      <c r="E57" s="162"/>
      <c r="F57" s="237"/>
      <c r="G57" s="162"/>
      <c r="H57" s="162"/>
      <c r="I57" s="162"/>
      <c r="J57" s="162"/>
      <c r="K57" s="162"/>
      <c r="L57" s="162"/>
      <c r="M57" s="162"/>
      <c r="N57" s="162"/>
      <c r="O57" s="238"/>
      <c r="P57" s="162"/>
      <c r="Q57" s="162"/>
      <c r="R57" s="162"/>
      <c r="S57" s="240"/>
      <c r="T57" s="240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</row>
    <row r="58" spans="1:30" ht="15.75" customHeight="1" x14ac:dyDescent="0.25">
      <c r="A58" s="162"/>
      <c r="B58" s="162"/>
      <c r="C58" s="162"/>
      <c r="D58" s="162"/>
      <c r="E58" s="162"/>
      <c r="F58" s="237"/>
      <c r="G58" s="162"/>
      <c r="H58" s="162"/>
      <c r="I58" s="162"/>
      <c r="J58" s="162"/>
      <c r="K58" s="162"/>
      <c r="L58" s="162"/>
      <c r="M58" s="162"/>
      <c r="N58" s="162"/>
      <c r="O58" s="238"/>
      <c r="P58" s="162"/>
      <c r="Q58" s="162"/>
      <c r="R58" s="162"/>
      <c r="S58" s="240"/>
      <c r="T58" s="240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</row>
    <row r="59" spans="1:30" ht="15.75" customHeight="1" x14ac:dyDescent="0.25">
      <c r="A59" s="262"/>
      <c r="B59" s="8"/>
      <c r="C59" s="263"/>
      <c r="D59" s="8"/>
      <c r="E59" s="264"/>
      <c r="F59" s="263"/>
      <c r="G59" s="8"/>
      <c r="H59" s="8"/>
      <c r="I59" s="264"/>
      <c r="J59" s="162"/>
      <c r="K59" s="162"/>
      <c r="L59" s="162"/>
      <c r="M59" s="162"/>
      <c r="N59" s="162"/>
      <c r="O59" s="238"/>
      <c r="P59" s="162"/>
      <c r="Q59" s="162"/>
      <c r="R59" s="162"/>
      <c r="S59" s="240"/>
      <c r="T59" s="240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</row>
    <row r="60" spans="1:30" ht="18.75" customHeight="1" x14ac:dyDescent="0.25">
      <c r="A60" s="265" t="s">
        <v>100</v>
      </c>
      <c r="B60" s="249"/>
      <c r="C60" s="266" t="s">
        <v>98</v>
      </c>
      <c r="D60" s="266" t="s">
        <v>98</v>
      </c>
      <c r="E60" s="266" t="s">
        <v>98</v>
      </c>
      <c r="F60" s="266" t="s">
        <v>98</v>
      </c>
      <c r="G60" s="267"/>
      <c r="H60" s="263"/>
      <c r="I60" s="8"/>
      <c r="J60" s="162"/>
      <c r="K60" s="162"/>
      <c r="L60" s="162"/>
      <c r="M60" s="162"/>
      <c r="N60" s="162"/>
      <c r="O60" s="238"/>
      <c r="P60" s="162"/>
      <c r="Q60" s="162"/>
      <c r="R60" s="162"/>
      <c r="S60" s="240"/>
      <c r="T60" s="240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</row>
    <row r="61" spans="1:30" ht="15.75" customHeight="1" x14ac:dyDescent="0.25">
      <c r="A61" s="268"/>
      <c r="B61" s="268"/>
      <c r="C61" s="269" t="s">
        <v>10</v>
      </c>
      <c r="D61" s="269" t="s">
        <v>11</v>
      </c>
      <c r="E61" s="269" t="s">
        <v>12</v>
      </c>
      <c r="F61" s="269" t="s">
        <v>13</v>
      </c>
      <c r="G61" s="270" t="s">
        <v>101</v>
      </c>
      <c r="H61" s="271"/>
      <c r="I61" s="271"/>
      <c r="J61" s="162"/>
      <c r="K61" s="162"/>
      <c r="L61" s="162"/>
      <c r="M61" s="162"/>
      <c r="N61" s="162"/>
      <c r="O61" s="238"/>
      <c r="P61" s="162"/>
      <c r="Q61" s="162"/>
      <c r="R61" s="162"/>
      <c r="S61" s="240"/>
      <c r="T61" s="240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</row>
    <row r="62" spans="1:30" ht="15.75" customHeight="1" x14ac:dyDescent="0.25">
      <c r="A62" s="272" t="s">
        <v>102</v>
      </c>
      <c r="B62" s="268" t="s">
        <v>103</v>
      </c>
      <c r="C62" s="269" t="s">
        <v>104</v>
      </c>
      <c r="D62" s="269" t="s">
        <v>105</v>
      </c>
      <c r="E62" s="269" t="s">
        <v>106</v>
      </c>
      <c r="F62" s="269" t="s">
        <v>107</v>
      </c>
      <c r="G62" s="270" t="s">
        <v>108</v>
      </c>
      <c r="H62" s="264"/>
      <c r="I62" s="271"/>
      <c r="J62" s="162"/>
      <c r="K62" s="162"/>
      <c r="L62" s="162"/>
      <c r="M62" s="162"/>
      <c r="N62" s="162"/>
      <c r="O62" s="238"/>
      <c r="P62" s="162"/>
      <c r="Q62" s="162"/>
      <c r="R62" s="162"/>
      <c r="S62" s="240"/>
      <c r="T62" s="240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</row>
    <row r="63" spans="1:30" ht="15.75" customHeight="1" x14ac:dyDescent="0.25">
      <c r="A63" s="272" t="s">
        <v>109</v>
      </c>
      <c r="B63" s="268" t="s">
        <v>110</v>
      </c>
      <c r="C63" s="269" t="s">
        <v>111</v>
      </c>
      <c r="D63" s="269" t="s">
        <v>112</v>
      </c>
      <c r="E63" s="269" t="s">
        <v>112</v>
      </c>
      <c r="F63" s="269" t="s">
        <v>113</v>
      </c>
      <c r="G63" s="270" t="s">
        <v>108</v>
      </c>
      <c r="H63" s="264"/>
      <c r="I63" s="271"/>
      <c r="J63" s="162"/>
      <c r="K63" s="162"/>
      <c r="L63" s="162"/>
      <c r="M63" s="162"/>
      <c r="N63" s="162"/>
      <c r="O63" s="238"/>
      <c r="P63" s="162"/>
      <c r="Q63" s="162"/>
      <c r="R63" s="162"/>
      <c r="S63" s="240"/>
      <c r="T63" s="240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</row>
    <row r="64" spans="1:30" ht="15.75" customHeight="1" x14ac:dyDescent="0.25">
      <c r="A64" s="272" t="s">
        <v>114</v>
      </c>
      <c r="B64" s="268" t="s">
        <v>115</v>
      </c>
      <c r="C64" s="269" t="s">
        <v>116</v>
      </c>
      <c r="D64" s="269" t="s">
        <v>117</v>
      </c>
      <c r="E64" s="269" t="s">
        <v>118</v>
      </c>
      <c r="F64" s="269" t="s">
        <v>119</v>
      </c>
      <c r="G64" s="270" t="s">
        <v>108</v>
      </c>
      <c r="H64" s="264"/>
      <c r="I64" s="271"/>
      <c r="J64" s="162"/>
      <c r="K64" s="162"/>
      <c r="L64" s="162"/>
      <c r="M64" s="162"/>
      <c r="N64" s="162"/>
      <c r="O64" s="238"/>
      <c r="P64" s="162"/>
      <c r="Q64" s="162"/>
      <c r="R64" s="162"/>
      <c r="S64" s="240"/>
      <c r="T64" s="240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</row>
    <row r="65" spans="1:30" ht="15.75" customHeight="1" x14ac:dyDescent="0.25">
      <c r="A65" s="272" t="s">
        <v>120</v>
      </c>
      <c r="B65" s="268" t="s">
        <v>121</v>
      </c>
      <c r="C65" s="269" t="s">
        <v>122</v>
      </c>
      <c r="D65" s="269" t="s">
        <v>123</v>
      </c>
      <c r="E65" s="269" t="s">
        <v>124</v>
      </c>
      <c r="F65" s="269" t="s">
        <v>116</v>
      </c>
      <c r="G65" s="270" t="s">
        <v>108</v>
      </c>
      <c r="H65" s="264"/>
      <c r="I65" s="271"/>
      <c r="J65" s="162"/>
      <c r="K65" s="162"/>
      <c r="L65" s="162"/>
      <c r="M65" s="162"/>
      <c r="N65" s="162"/>
      <c r="O65" s="238"/>
      <c r="P65" s="162"/>
      <c r="Q65" s="162"/>
      <c r="R65" s="162"/>
      <c r="S65" s="240"/>
      <c r="T65" s="240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</row>
    <row r="66" spans="1:30" ht="15.75" customHeight="1" x14ac:dyDescent="0.25">
      <c r="A66" s="272" t="s">
        <v>125</v>
      </c>
      <c r="B66" s="268" t="s">
        <v>126</v>
      </c>
      <c r="C66" s="269" t="s">
        <v>127</v>
      </c>
      <c r="D66" s="269" t="s">
        <v>128</v>
      </c>
      <c r="E66" s="269" t="s">
        <v>129</v>
      </c>
      <c r="F66" s="269" t="s">
        <v>130</v>
      </c>
      <c r="G66" s="270" t="s">
        <v>131</v>
      </c>
      <c r="H66" s="264"/>
      <c r="I66" s="271"/>
      <c r="J66" s="162"/>
      <c r="K66" s="162"/>
      <c r="L66" s="162"/>
      <c r="M66" s="162"/>
      <c r="N66" s="162"/>
      <c r="O66" s="238"/>
      <c r="P66" s="162"/>
      <c r="Q66" s="162"/>
      <c r="R66" s="162"/>
      <c r="S66" s="240"/>
      <c r="T66" s="240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</row>
    <row r="67" spans="1:30" ht="15.75" customHeight="1" x14ac:dyDescent="0.25">
      <c r="A67" s="272" t="s">
        <v>132</v>
      </c>
      <c r="B67" s="268" t="s">
        <v>133</v>
      </c>
      <c r="C67" s="269" t="s">
        <v>134</v>
      </c>
      <c r="D67" s="269" t="s">
        <v>135</v>
      </c>
      <c r="E67" s="269" t="s">
        <v>136</v>
      </c>
      <c r="F67" s="269" t="s">
        <v>137</v>
      </c>
      <c r="G67" s="270" t="s">
        <v>131</v>
      </c>
      <c r="H67" s="264"/>
      <c r="I67" s="271"/>
      <c r="J67" s="162"/>
      <c r="K67" s="162"/>
      <c r="L67" s="162"/>
      <c r="M67" s="162"/>
      <c r="N67" s="162"/>
      <c r="O67" s="238"/>
      <c r="P67" s="162"/>
      <c r="Q67" s="162"/>
      <c r="R67" s="162"/>
      <c r="S67" s="240"/>
      <c r="T67" s="240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</row>
    <row r="68" spans="1:30" ht="15.75" customHeight="1" x14ac:dyDescent="0.25">
      <c r="A68" s="272" t="s">
        <v>112</v>
      </c>
      <c r="B68" s="268" t="s">
        <v>138</v>
      </c>
      <c r="C68" s="269" t="s">
        <v>139</v>
      </c>
      <c r="D68" s="269" t="s">
        <v>140</v>
      </c>
      <c r="E68" s="269" t="s">
        <v>141</v>
      </c>
      <c r="F68" s="269" t="s">
        <v>142</v>
      </c>
      <c r="G68" s="270" t="s">
        <v>131</v>
      </c>
      <c r="H68" s="264"/>
      <c r="I68" s="271"/>
      <c r="J68" s="162"/>
      <c r="K68" s="162"/>
      <c r="L68" s="162"/>
      <c r="M68" s="162"/>
      <c r="N68" s="162"/>
      <c r="O68" s="238"/>
      <c r="P68" s="162"/>
      <c r="Q68" s="162"/>
      <c r="R68" s="162"/>
      <c r="S68" s="240"/>
      <c r="T68" s="240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</row>
    <row r="69" spans="1:30" ht="15.75" customHeight="1" x14ac:dyDescent="0.25">
      <c r="A69" s="272" t="s">
        <v>143</v>
      </c>
      <c r="B69" s="268" t="s">
        <v>144</v>
      </c>
      <c r="C69" s="269" t="s">
        <v>114</v>
      </c>
      <c r="D69" s="269" t="s">
        <v>114</v>
      </c>
      <c r="E69" s="269" t="s">
        <v>114</v>
      </c>
      <c r="F69" s="269" t="s">
        <v>114</v>
      </c>
      <c r="G69" s="270" t="s">
        <v>145</v>
      </c>
      <c r="H69" s="264"/>
      <c r="I69" s="271"/>
      <c r="J69" s="162"/>
      <c r="K69" s="162"/>
      <c r="L69" s="162"/>
      <c r="M69" s="162"/>
      <c r="N69" s="162"/>
      <c r="O69" s="238"/>
      <c r="P69" s="162"/>
      <c r="Q69" s="162"/>
      <c r="R69" s="162"/>
      <c r="S69" s="240"/>
      <c r="T69" s="240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</row>
    <row r="70" spans="1:30" ht="15.75" customHeight="1" x14ac:dyDescent="0.25">
      <c r="A70" s="273">
        <v>9</v>
      </c>
      <c r="B70" s="274" t="s">
        <v>146</v>
      </c>
      <c r="C70" s="275">
        <v>23</v>
      </c>
      <c r="D70" s="275">
        <v>24</v>
      </c>
      <c r="E70" s="275">
        <v>25</v>
      </c>
      <c r="F70" s="275">
        <v>26</v>
      </c>
      <c r="G70" s="270" t="s">
        <v>108</v>
      </c>
      <c r="H70" s="276"/>
      <c r="I70" s="243"/>
      <c r="J70" s="162"/>
      <c r="K70" s="162"/>
      <c r="L70" s="162"/>
      <c r="M70" s="162"/>
      <c r="N70" s="162"/>
      <c r="O70" s="238"/>
      <c r="P70" s="162"/>
      <c r="Q70" s="162"/>
      <c r="R70" s="162"/>
      <c r="S70" s="240"/>
      <c r="T70" s="240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</row>
    <row r="71" spans="1:30" ht="15.75" customHeight="1" x14ac:dyDescent="0.25">
      <c r="A71" s="277">
        <v>10</v>
      </c>
      <c r="B71" s="268" t="s">
        <v>147</v>
      </c>
      <c r="C71" s="278">
        <v>21</v>
      </c>
      <c r="D71" s="278">
        <v>22</v>
      </c>
      <c r="E71" s="278">
        <v>23</v>
      </c>
      <c r="F71" s="278">
        <v>24</v>
      </c>
      <c r="G71" s="270" t="s">
        <v>108</v>
      </c>
      <c r="H71" s="279"/>
      <c r="I71" s="162"/>
      <c r="J71" s="162"/>
      <c r="K71" s="162"/>
      <c r="L71" s="162"/>
      <c r="M71" s="162"/>
      <c r="N71" s="162"/>
      <c r="O71" s="238"/>
      <c r="P71" s="162"/>
      <c r="Q71" s="162"/>
      <c r="R71" s="162"/>
      <c r="S71" s="240"/>
      <c r="T71" s="240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</row>
    <row r="72" spans="1:30" ht="15.75" customHeight="1" x14ac:dyDescent="0.25">
      <c r="A72" s="277">
        <v>11</v>
      </c>
      <c r="B72" s="268" t="s">
        <v>148</v>
      </c>
      <c r="C72" s="278">
        <v>47</v>
      </c>
      <c r="D72" s="278">
        <v>49</v>
      </c>
      <c r="E72" s="278">
        <v>51</v>
      </c>
      <c r="F72" s="278">
        <v>53</v>
      </c>
      <c r="G72" s="270" t="s">
        <v>131</v>
      </c>
      <c r="H72" s="279"/>
      <c r="I72" s="162"/>
      <c r="J72" s="162"/>
      <c r="K72" s="162"/>
      <c r="L72" s="162"/>
      <c r="M72" s="162"/>
      <c r="N72" s="162"/>
      <c r="O72" s="238"/>
      <c r="P72" s="162"/>
      <c r="Q72" s="162"/>
      <c r="R72" s="162"/>
      <c r="S72" s="240"/>
      <c r="T72" s="240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</row>
    <row r="73" spans="1:30" ht="15.75" customHeight="1" x14ac:dyDescent="0.25">
      <c r="A73" s="277">
        <v>12</v>
      </c>
      <c r="B73" s="268" t="s">
        <v>149</v>
      </c>
      <c r="C73" s="278">
        <v>3</v>
      </c>
      <c r="D73" s="278">
        <v>3</v>
      </c>
      <c r="E73" s="278">
        <v>3</v>
      </c>
      <c r="F73" s="278">
        <v>3</v>
      </c>
      <c r="G73" s="270" t="s">
        <v>145</v>
      </c>
      <c r="H73" s="279"/>
      <c r="I73" s="162"/>
      <c r="J73" s="162"/>
      <c r="K73" s="162"/>
      <c r="L73" s="162"/>
      <c r="M73" s="162"/>
      <c r="N73" s="162"/>
      <c r="O73" s="238"/>
      <c r="P73" s="162"/>
      <c r="Q73" s="162"/>
      <c r="R73" s="162"/>
      <c r="S73" s="240"/>
      <c r="T73" s="240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</row>
    <row r="74" spans="1:30" ht="15.75" customHeight="1" x14ac:dyDescent="0.25">
      <c r="A74" s="277">
        <v>13</v>
      </c>
      <c r="B74" s="268" t="s">
        <v>150</v>
      </c>
      <c r="C74" s="278">
        <v>1.7</v>
      </c>
      <c r="D74" s="278">
        <v>1.7</v>
      </c>
      <c r="E74" s="278">
        <v>1.7</v>
      </c>
      <c r="F74" s="278">
        <v>1.7</v>
      </c>
      <c r="G74" s="270" t="s">
        <v>145</v>
      </c>
      <c r="H74" s="279"/>
      <c r="I74" s="162"/>
      <c r="J74" s="162"/>
      <c r="K74" s="162"/>
      <c r="L74" s="162"/>
      <c r="M74" s="162"/>
      <c r="N74" s="162"/>
      <c r="O74" s="238"/>
      <c r="P74" s="162"/>
      <c r="Q74" s="162"/>
      <c r="R74" s="162"/>
      <c r="S74" s="240"/>
      <c r="T74" s="240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</row>
    <row r="75" spans="1:30" ht="15.75" customHeight="1" x14ac:dyDescent="0.25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238"/>
      <c r="P75" s="162"/>
      <c r="Q75" s="162"/>
      <c r="R75" s="162"/>
      <c r="S75" s="240"/>
      <c r="T75" s="240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</row>
    <row r="76" spans="1:30" ht="15.75" customHeight="1" x14ac:dyDescent="0.25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238"/>
      <c r="P76" s="162"/>
      <c r="Q76" s="162"/>
      <c r="R76" s="162"/>
      <c r="S76" s="240"/>
      <c r="T76" s="240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</row>
    <row r="77" spans="1:30" ht="15.75" customHeight="1" x14ac:dyDescent="0.25">
      <c r="A77" s="162"/>
      <c r="B77" s="162"/>
      <c r="C77" s="162"/>
      <c r="D77" s="162"/>
      <c r="E77" s="162"/>
      <c r="F77" s="237"/>
      <c r="G77" s="162"/>
      <c r="H77" s="162"/>
      <c r="I77" s="162"/>
      <c r="J77" s="162"/>
      <c r="K77" s="162"/>
      <c r="L77" s="162"/>
      <c r="M77" s="162"/>
      <c r="N77" s="162"/>
      <c r="O77" s="238"/>
      <c r="P77" s="162"/>
      <c r="Q77" s="162"/>
      <c r="R77" s="162"/>
      <c r="S77" s="240"/>
      <c r="T77" s="240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</row>
    <row r="78" spans="1:30" ht="15.75" customHeight="1" x14ac:dyDescent="0.25">
      <c r="A78" s="162"/>
      <c r="B78" s="162"/>
      <c r="C78" s="162"/>
      <c r="D78" s="162"/>
      <c r="E78" s="162"/>
      <c r="F78" s="237"/>
      <c r="G78" s="162"/>
      <c r="H78" s="162"/>
      <c r="I78" s="162"/>
      <c r="J78" s="162"/>
      <c r="K78" s="162"/>
      <c r="L78" s="162"/>
      <c r="M78" s="162"/>
      <c r="N78" s="162"/>
      <c r="O78" s="238"/>
      <c r="P78" s="162"/>
      <c r="Q78" s="162"/>
      <c r="R78" s="162"/>
      <c r="S78" s="240"/>
      <c r="T78" s="240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</row>
    <row r="79" spans="1:30" ht="15.75" customHeight="1" x14ac:dyDescent="0.25">
      <c r="A79" s="162"/>
      <c r="B79" s="162"/>
      <c r="C79" s="162"/>
      <c r="D79" s="162"/>
      <c r="E79" s="162"/>
      <c r="F79" s="237"/>
      <c r="G79" s="162"/>
      <c r="H79" s="162"/>
      <c r="I79" s="162"/>
      <c r="J79" s="162"/>
      <c r="K79" s="162"/>
      <c r="L79" s="162"/>
      <c r="M79" s="162"/>
      <c r="N79" s="162"/>
      <c r="O79" s="238"/>
      <c r="P79" s="162"/>
      <c r="Q79" s="162"/>
      <c r="R79" s="162"/>
      <c r="S79" s="240"/>
      <c r="T79" s="240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</row>
    <row r="80" spans="1:30" ht="15.75" customHeight="1" x14ac:dyDescent="0.25">
      <c r="A80" s="162"/>
      <c r="B80" s="162"/>
      <c r="C80" s="162"/>
      <c r="D80" s="162"/>
      <c r="E80" s="162"/>
      <c r="F80" s="237"/>
      <c r="G80" s="162"/>
      <c r="H80" s="162"/>
      <c r="I80" s="162"/>
      <c r="J80" s="162"/>
      <c r="K80" s="162"/>
      <c r="L80" s="162"/>
      <c r="M80" s="162"/>
      <c r="N80" s="162"/>
      <c r="O80" s="238"/>
      <c r="P80" s="162"/>
      <c r="Q80" s="162"/>
      <c r="R80" s="162"/>
      <c r="S80" s="240"/>
      <c r="T80" s="240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</row>
    <row r="81" spans="1:30" ht="15.75" customHeight="1" x14ac:dyDescent="0.25">
      <c r="A81" s="162"/>
      <c r="B81" s="162"/>
      <c r="C81" s="162"/>
      <c r="D81" s="162"/>
      <c r="E81" s="162"/>
      <c r="F81" s="237"/>
      <c r="G81" s="162"/>
      <c r="H81" s="162"/>
      <c r="I81" s="162"/>
      <c r="J81" s="162"/>
      <c r="K81" s="162"/>
      <c r="L81" s="162"/>
      <c r="M81" s="162"/>
      <c r="N81" s="162"/>
      <c r="O81" s="238"/>
      <c r="P81" s="162"/>
      <c r="Q81" s="162"/>
      <c r="R81" s="162"/>
      <c r="S81" s="240"/>
      <c r="T81" s="240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</row>
    <row r="82" spans="1:30" ht="15.75" customHeight="1" x14ac:dyDescent="0.25">
      <c r="A82" s="162"/>
      <c r="B82" s="162"/>
      <c r="C82" s="162"/>
      <c r="D82" s="162"/>
      <c r="E82" s="162"/>
      <c r="F82" s="237"/>
      <c r="G82" s="162"/>
      <c r="H82" s="162"/>
      <c r="I82" s="162"/>
      <c r="J82" s="162"/>
      <c r="K82" s="162"/>
      <c r="L82" s="162"/>
      <c r="M82" s="162"/>
      <c r="N82" s="162"/>
      <c r="O82" s="238"/>
      <c r="P82" s="162"/>
      <c r="Q82" s="162"/>
      <c r="R82" s="162"/>
      <c r="S82" s="240"/>
      <c r="T82" s="240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</row>
    <row r="83" spans="1:30" ht="15.75" customHeight="1" x14ac:dyDescent="0.25">
      <c r="A83" s="162"/>
      <c r="B83" s="162"/>
      <c r="C83" s="162"/>
      <c r="D83" s="162"/>
      <c r="E83" s="162"/>
      <c r="F83" s="237"/>
      <c r="G83" s="162"/>
      <c r="H83" s="162"/>
      <c r="I83" s="162"/>
      <c r="J83" s="162"/>
      <c r="K83" s="162"/>
      <c r="L83" s="162"/>
      <c r="M83" s="162"/>
      <c r="N83" s="162"/>
      <c r="O83" s="238"/>
      <c r="P83" s="162"/>
      <c r="Q83" s="162"/>
      <c r="R83" s="162"/>
      <c r="S83" s="240"/>
      <c r="T83" s="240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</row>
    <row r="84" spans="1:30" ht="15.75" customHeight="1" x14ac:dyDescent="0.25">
      <c r="A84" s="162"/>
      <c r="B84" s="162"/>
      <c r="C84" s="162"/>
      <c r="D84" s="162"/>
      <c r="E84" s="162"/>
      <c r="F84" s="237"/>
      <c r="G84" s="162"/>
      <c r="H84" s="162"/>
      <c r="I84" s="162"/>
      <c r="J84" s="162"/>
      <c r="K84" s="162"/>
      <c r="L84" s="162"/>
      <c r="M84" s="162"/>
      <c r="N84" s="162"/>
      <c r="O84" s="238"/>
      <c r="P84" s="162"/>
      <c r="Q84" s="162"/>
      <c r="R84" s="162"/>
      <c r="S84" s="240"/>
      <c r="T84" s="240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</row>
    <row r="85" spans="1:30" ht="15.75" customHeight="1" x14ac:dyDescent="0.25">
      <c r="A85" s="162"/>
      <c r="B85" s="162"/>
      <c r="C85" s="162"/>
      <c r="D85" s="162"/>
      <c r="E85" s="162"/>
      <c r="F85" s="237"/>
      <c r="G85" s="162"/>
      <c r="H85" s="162"/>
      <c r="I85" s="162"/>
      <c r="J85" s="162"/>
      <c r="K85" s="162"/>
      <c r="L85" s="162"/>
      <c r="M85" s="162"/>
      <c r="N85" s="162"/>
      <c r="O85" s="238"/>
      <c r="P85" s="162"/>
      <c r="Q85" s="162"/>
      <c r="R85" s="162"/>
      <c r="S85" s="240"/>
      <c r="T85" s="240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</row>
    <row r="86" spans="1:30" ht="15.75" customHeight="1" x14ac:dyDescent="0.25">
      <c r="A86" s="162"/>
      <c r="B86" s="162"/>
      <c r="C86" s="162"/>
      <c r="D86" s="162"/>
      <c r="E86" s="162"/>
      <c r="F86" s="237"/>
      <c r="G86" s="162"/>
      <c r="H86" s="162"/>
      <c r="I86" s="162"/>
      <c r="J86" s="162"/>
      <c r="K86" s="162"/>
      <c r="L86" s="162"/>
      <c r="M86" s="162"/>
      <c r="N86" s="162"/>
      <c r="O86" s="238"/>
      <c r="P86" s="162"/>
      <c r="Q86" s="162"/>
      <c r="R86" s="162"/>
      <c r="S86" s="240"/>
      <c r="T86" s="240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</row>
    <row r="87" spans="1:30" ht="15.75" customHeight="1" x14ac:dyDescent="0.25">
      <c r="A87" s="162"/>
      <c r="B87" s="162"/>
      <c r="C87" s="162"/>
      <c r="D87" s="162"/>
      <c r="E87" s="162"/>
      <c r="F87" s="237"/>
      <c r="G87" s="162"/>
      <c r="H87" s="162"/>
      <c r="I87" s="162"/>
      <c r="J87" s="162"/>
      <c r="K87" s="162"/>
      <c r="L87" s="162"/>
      <c r="M87" s="162"/>
      <c r="N87" s="162"/>
      <c r="O87" s="238"/>
      <c r="P87" s="162"/>
      <c r="Q87" s="162"/>
      <c r="R87" s="162"/>
      <c r="S87" s="240"/>
      <c r="T87" s="240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</row>
    <row r="88" spans="1:30" ht="15.75" customHeight="1" x14ac:dyDescent="0.25">
      <c r="A88" s="162"/>
      <c r="B88" s="162"/>
      <c r="C88" s="162"/>
      <c r="D88" s="162"/>
      <c r="E88" s="162"/>
      <c r="F88" s="237"/>
      <c r="G88" s="162"/>
      <c r="H88" s="162"/>
      <c r="I88" s="162"/>
      <c r="J88" s="162"/>
      <c r="K88" s="162"/>
      <c r="L88" s="162"/>
      <c r="M88" s="162"/>
      <c r="N88" s="162"/>
      <c r="O88" s="238"/>
      <c r="P88" s="162"/>
      <c r="Q88" s="162"/>
      <c r="R88" s="162"/>
      <c r="S88" s="240"/>
      <c r="T88" s="240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</row>
    <row r="89" spans="1:30" ht="15.75" customHeight="1" x14ac:dyDescent="0.25">
      <c r="A89" s="162"/>
      <c r="B89" s="162"/>
      <c r="C89" s="162"/>
      <c r="D89" s="162"/>
      <c r="E89" s="162"/>
      <c r="F89" s="237"/>
      <c r="G89" s="162"/>
      <c r="H89" s="162"/>
      <c r="I89" s="162"/>
      <c r="J89" s="162"/>
      <c r="K89" s="162"/>
      <c r="L89" s="162"/>
      <c r="M89" s="162"/>
      <c r="N89" s="162"/>
      <c r="O89" s="238"/>
      <c r="P89" s="162"/>
      <c r="Q89" s="162"/>
      <c r="R89" s="162"/>
      <c r="S89" s="240"/>
      <c r="T89" s="240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</row>
    <row r="90" spans="1:30" ht="15.75" customHeight="1" x14ac:dyDescent="0.25">
      <c r="A90" s="162"/>
      <c r="B90" s="162"/>
      <c r="C90" s="162"/>
      <c r="D90" s="162"/>
      <c r="E90" s="162"/>
      <c r="F90" s="237"/>
      <c r="G90" s="162"/>
      <c r="H90" s="162"/>
      <c r="I90" s="162"/>
      <c r="J90" s="162"/>
      <c r="K90" s="162"/>
      <c r="L90" s="162"/>
      <c r="M90" s="162"/>
      <c r="N90" s="162"/>
      <c r="O90" s="238"/>
      <c r="P90" s="162"/>
      <c r="Q90" s="162"/>
      <c r="R90" s="162"/>
      <c r="S90" s="240"/>
      <c r="T90" s="240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</row>
    <row r="91" spans="1:30" ht="15.75" customHeight="1" x14ac:dyDescent="0.25">
      <c r="A91" s="162"/>
      <c r="B91" s="162"/>
      <c r="C91" s="162"/>
      <c r="D91" s="162"/>
      <c r="E91" s="162"/>
      <c r="F91" s="237"/>
      <c r="G91" s="162"/>
      <c r="H91" s="162"/>
      <c r="I91" s="162"/>
      <c r="J91" s="162"/>
      <c r="K91" s="162"/>
      <c r="L91" s="162"/>
      <c r="M91" s="162"/>
      <c r="N91" s="162"/>
      <c r="O91" s="238"/>
      <c r="P91" s="162"/>
      <c r="Q91" s="162"/>
      <c r="R91" s="162"/>
      <c r="S91" s="240"/>
      <c r="T91" s="240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</row>
    <row r="92" spans="1:30" ht="15.75" customHeight="1" x14ac:dyDescent="0.25">
      <c r="A92" s="162"/>
      <c r="B92" s="162"/>
      <c r="C92" s="162"/>
      <c r="D92" s="162"/>
      <c r="E92" s="162"/>
      <c r="F92" s="237"/>
      <c r="G92" s="162"/>
      <c r="H92" s="162"/>
      <c r="I92" s="162"/>
      <c r="J92" s="162"/>
      <c r="K92" s="162"/>
      <c r="L92" s="162"/>
      <c r="M92" s="162"/>
      <c r="N92" s="162"/>
      <c r="O92" s="238"/>
      <c r="P92" s="162"/>
      <c r="Q92" s="162"/>
      <c r="R92" s="162"/>
      <c r="S92" s="240"/>
      <c r="T92" s="240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</row>
    <row r="93" spans="1:30" ht="15.75" customHeight="1" x14ac:dyDescent="0.25">
      <c r="A93" s="162"/>
      <c r="B93" s="162"/>
      <c r="C93" s="162"/>
      <c r="D93" s="162"/>
      <c r="E93" s="162"/>
      <c r="F93" s="237"/>
      <c r="G93" s="162"/>
      <c r="H93" s="162"/>
      <c r="I93" s="162"/>
      <c r="J93" s="162"/>
      <c r="K93" s="162"/>
      <c r="L93" s="162"/>
      <c r="M93" s="162"/>
      <c r="N93" s="162"/>
      <c r="O93" s="238"/>
      <c r="P93" s="162"/>
      <c r="Q93" s="162"/>
      <c r="R93" s="162"/>
      <c r="S93" s="240"/>
      <c r="T93" s="240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</row>
    <row r="94" spans="1:30" ht="15.75" customHeight="1" x14ac:dyDescent="0.25">
      <c r="A94" s="162"/>
      <c r="B94" s="162"/>
      <c r="C94" s="162"/>
      <c r="D94" s="162"/>
      <c r="E94" s="162"/>
      <c r="F94" s="237"/>
      <c r="G94" s="162"/>
      <c r="H94" s="162"/>
      <c r="I94" s="162"/>
      <c r="J94" s="162"/>
      <c r="K94" s="162"/>
      <c r="L94" s="162"/>
      <c r="M94" s="162"/>
      <c r="N94" s="162"/>
      <c r="O94" s="238"/>
      <c r="P94" s="162"/>
      <c r="Q94" s="162"/>
      <c r="R94" s="162"/>
      <c r="S94" s="240"/>
      <c r="T94" s="240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</row>
    <row r="95" spans="1:30" ht="15.75" customHeight="1" x14ac:dyDescent="0.25">
      <c r="A95" s="162"/>
      <c r="B95" s="162"/>
      <c r="C95" s="162"/>
      <c r="D95" s="162"/>
      <c r="E95" s="162"/>
      <c r="F95" s="237"/>
      <c r="G95" s="162"/>
      <c r="H95" s="162"/>
      <c r="I95" s="162"/>
      <c r="J95" s="162"/>
      <c r="K95" s="162"/>
      <c r="L95" s="162"/>
      <c r="M95" s="162"/>
      <c r="N95" s="162"/>
      <c r="O95" s="238"/>
      <c r="P95" s="162"/>
      <c r="Q95" s="162"/>
      <c r="R95" s="162"/>
      <c r="S95" s="240"/>
      <c r="T95" s="240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</row>
    <row r="96" spans="1:30" ht="15.75" customHeight="1" x14ac:dyDescent="0.25">
      <c r="A96" s="162"/>
      <c r="B96" s="162"/>
      <c r="C96" s="162"/>
      <c r="D96" s="162"/>
      <c r="E96" s="162"/>
      <c r="F96" s="237"/>
      <c r="G96" s="162"/>
      <c r="H96" s="162"/>
      <c r="I96" s="162"/>
      <c r="J96" s="162"/>
      <c r="K96" s="162"/>
      <c r="L96" s="162"/>
      <c r="M96" s="162"/>
      <c r="N96" s="162"/>
      <c r="O96" s="238"/>
      <c r="P96" s="162"/>
      <c r="Q96" s="162"/>
      <c r="R96" s="162"/>
      <c r="S96" s="240"/>
      <c r="T96" s="240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</row>
    <row r="97" spans="1:30" ht="15.75" customHeight="1" x14ac:dyDescent="0.25">
      <c r="A97" s="162"/>
      <c r="B97" s="162"/>
      <c r="C97" s="162"/>
      <c r="D97" s="162"/>
      <c r="E97" s="162"/>
      <c r="F97" s="237"/>
      <c r="G97" s="162"/>
      <c r="H97" s="162"/>
      <c r="I97" s="162"/>
      <c r="J97" s="162"/>
      <c r="K97" s="162"/>
      <c r="L97" s="162"/>
      <c r="M97" s="162"/>
      <c r="N97" s="162"/>
      <c r="O97" s="238"/>
      <c r="P97" s="162"/>
      <c r="Q97" s="162"/>
      <c r="R97" s="162"/>
      <c r="S97" s="240"/>
      <c r="T97" s="240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</row>
    <row r="98" spans="1:30" ht="15.75" customHeight="1" x14ac:dyDescent="0.25">
      <c r="A98" s="162"/>
      <c r="B98" s="162"/>
      <c r="C98" s="162"/>
      <c r="D98" s="162"/>
      <c r="E98" s="162"/>
      <c r="F98" s="237"/>
      <c r="G98" s="162"/>
      <c r="H98" s="162"/>
      <c r="I98" s="162"/>
      <c r="J98" s="162"/>
      <c r="K98" s="162"/>
      <c r="L98" s="162"/>
      <c r="M98" s="162"/>
      <c r="N98" s="162"/>
      <c r="O98" s="238"/>
      <c r="P98" s="162"/>
      <c r="Q98" s="162"/>
      <c r="R98" s="162"/>
      <c r="S98" s="240"/>
      <c r="T98" s="240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</row>
    <row r="99" spans="1:30" ht="15.75" customHeight="1" x14ac:dyDescent="0.25">
      <c r="A99" s="162"/>
      <c r="B99" s="162"/>
      <c r="C99" s="162"/>
      <c r="D99" s="162"/>
      <c r="E99" s="162"/>
      <c r="F99" s="237"/>
      <c r="G99" s="162"/>
      <c r="H99" s="162"/>
      <c r="I99" s="162"/>
      <c r="J99" s="162"/>
      <c r="K99" s="162"/>
      <c r="L99" s="162"/>
      <c r="M99" s="162"/>
      <c r="N99" s="162"/>
      <c r="O99" s="238"/>
      <c r="P99" s="162"/>
      <c r="Q99" s="162"/>
      <c r="R99" s="162"/>
      <c r="S99" s="240"/>
      <c r="T99" s="240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</row>
    <row r="100" spans="1:30" ht="15.75" customHeight="1" x14ac:dyDescent="0.25">
      <c r="A100" s="162"/>
      <c r="B100" s="162"/>
      <c r="C100" s="162"/>
      <c r="D100" s="162"/>
      <c r="E100" s="162"/>
      <c r="F100" s="237"/>
      <c r="G100" s="162"/>
      <c r="H100" s="162"/>
      <c r="I100" s="162"/>
      <c r="J100" s="162"/>
      <c r="K100" s="162"/>
      <c r="L100" s="162"/>
      <c r="M100" s="162"/>
      <c r="N100" s="162"/>
      <c r="O100" s="238"/>
      <c r="P100" s="162"/>
      <c r="Q100" s="162"/>
      <c r="R100" s="162"/>
      <c r="S100" s="240"/>
      <c r="T100" s="240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</row>
  </sheetData>
  <mergeCells count="73">
    <mergeCell ref="A35:B35"/>
    <mergeCell ref="A36:B36"/>
    <mergeCell ref="A59:B59"/>
    <mergeCell ref="C59:D59"/>
    <mergeCell ref="F59:H59"/>
    <mergeCell ref="A60:B60"/>
    <mergeCell ref="H60:I60"/>
    <mergeCell ref="AA24:AA27"/>
    <mergeCell ref="AB24:AB27"/>
    <mergeCell ref="AC24:AC27"/>
    <mergeCell ref="A30:S30"/>
    <mergeCell ref="A33:B33"/>
    <mergeCell ref="A34:B34"/>
    <mergeCell ref="AA20:AA23"/>
    <mergeCell ref="AB20:AB23"/>
    <mergeCell ref="AC20:AC23"/>
    <mergeCell ref="A24:A27"/>
    <mergeCell ref="I24:I27"/>
    <mergeCell ref="J24:J27"/>
    <mergeCell ref="K24:K27"/>
    <mergeCell ref="L24:L27"/>
    <mergeCell ref="S24:S27"/>
    <mergeCell ref="Z24:Z27"/>
    <mergeCell ref="AA16:AA19"/>
    <mergeCell ref="AB16:AB19"/>
    <mergeCell ref="AC16:AC19"/>
    <mergeCell ref="A20:A23"/>
    <mergeCell ref="I20:I23"/>
    <mergeCell ref="J20:J23"/>
    <mergeCell ref="K20:K23"/>
    <mergeCell ref="L20:L23"/>
    <mergeCell ref="S20:S23"/>
    <mergeCell ref="Z20:Z23"/>
    <mergeCell ref="AA11:AA14"/>
    <mergeCell ref="AB11:AB14"/>
    <mergeCell ref="AC11:AC14"/>
    <mergeCell ref="A16:A19"/>
    <mergeCell ref="I16:I19"/>
    <mergeCell ref="J16:J19"/>
    <mergeCell ref="K16:K19"/>
    <mergeCell ref="L16:L19"/>
    <mergeCell ref="S16:S19"/>
    <mergeCell ref="Z16:Z19"/>
    <mergeCell ref="AA7:AA10"/>
    <mergeCell ref="AB7:AB10"/>
    <mergeCell ref="AC7:AC10"/>
    <mergeCell ref="A11:A14"/>
    <mergeCell ref="I11:I14"/>
    <mergeCell ref="J11:J14"/>
    <mergeCell ref="K11:K14"/>
    <mergeCell ref="L11:L14"/>
    <mergeCell ref="S11:S14"/>
    <mergeCell ref="Z11:Z14"/>
    <mergeCell ref="AA3:AA6"/>
    <mergeCell ref="AB3:AB6"/>
    <mergeCell ref="AC3:AC6"/>
    <mergeCell ref="A7:A10"/>
    <mergeCell ref="I7:I10"/>
    <mergeCell ref="J7:J10"/>
    <mergeCell ref="K7:K10"/>
    <mergeCell ref="L7:L10"/>
    <mergeCell ref="S7:S10"/>
    <mergeCell ref="Z7:Z10"/>
    <mergeCell ref="A1:L1"/>
    <mergeCell ref="M1:T1"/>
    <mergeCell ref="U1:AB1"/>
    <mergeCell ref="A3:A6"/>
    <mergeCell ref="I3:I6"/>
    <mergeCell ref="J3:J6"/>
    <mergeCell ref="K3:K6"/>
    <mergeCell ref="L3:L6"/>
    <mergeCell ref="S3:S6"/>
    <mergeCell ref="Z3:Z6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Kappa Nr 1</vt:lpstr>
      <vt:lpstr>Kappa Nr 2</vt:lpstr>
      <vt:lpstr>Small logo</vt:lpstr>
      <vt:lpstr>Info</vt:lpstr>
      <vt:lpstr>info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Shejbal - SUPPORT GROUP</dc:creator>
  <cp:lastModifiedBy>Rostislav Shejbal - SUPPORT GROUP</cp:lastModifiedBy>
  <dcterms:created xsi:type="dcterms:W3CDTF">2025-05-13T07:32:33Z</dcterms:created>
  <dcterms:modified xsi:type="dcterms:W3CDTF">2025-05-13T07:35:03Z</dcterms:modified>
</cp:coreProperties>
</file>