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a/Pictures/VO/Miroslav Grolmus Mall/"/>
    </mc:Choice>
  </mc:AlternateContent>
  <xr:revisionPtr revIDLastSave="0" documentId="13_ncr:1_{A6D80771-1254-634A-B4C0-9EF9D42A58A2}" xr6:coauthVersionLast="47" xr6:coauthVersionMax="47" xr10:uidLastSave="{00000000-0000-0000-0000-000000000000}"/>
  <bookViews>
    <workbookView xWindow="28800" yWindow="-20500" windowWidth="33600" windowHeight="20500" tabRatio="50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2" i="1" l="1"/>
  <c r="D3" i="1"/>
  <c r="E16" i="1"/>
  <c r="G16" i="1"/>
  <c r="G14" i="1"/>
  <c r="G3" i="1"/>
  <c r="G4" i="1"/>
  <c r="G5" i="1"/>
  <c r="G6" i="1"/>
  <c r="G7" i="1"/>
  <c r="G8" i="1"/>
  <c r="G9" i="1"/>
  <c r="G10" i="1"/>
  <c r="G11" i="1"/>
  <c r="G12" i="1"/>
  <c r="G13" i="1"/>
  <c r="G2" i="1"/>
  <c r="D4" i="1"/>
  <c r="D5" i="1"/>
  <c r="D6" i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<sst xmlns="http://schemas.openxmlformats.org/spreadsheetml/2006/main" count="34" uniqueCount="34">
  <si>
    <t>code</t>
  </si>
  <si>
    <t>Name</t>
  </si>
  <si>
    <t>Pcs</t>
  </si>
  <si>
    <t>ETV7160  Electric oven</t>
  </si>
  <si>
    <t xml:space="preserve">LA6983bc American refrigerator BLACK </t>
  </si>
  <si>
    <t xml:space="preserve">LA7383bc Freestanding combi fridge/freezer </t>
  </si>
  <si>
    <t xml:space="preserve">LA7383ds American TITANIA refrigerator </t>
  </si>
  <si>
    <t xml:space="preserve">LA7383wh Freestanding combination fridge-freezer </t>
  </si>
  <si>
    <t>LA7691ds  TITANIA American Refrigerator with Icemaker</t>
  </si>
  <si>
    <t>LA8383ss American refrigerator SINFONIA</t>
  </si>
  <si>
    <t xml:space="preserve">LT3047wh Lednice </t>
  </si>
  <si>
    <t xml:space="preserve">LR2047wh Minibar </t>
  </si>
  <si>
    <t xml:space="preserve">LT3560wh Refrigerator with freezer </t>
  </si>
  <si>
    <t xml:space="preserve">LTR4355bcr Retro fridge </t>
  </si>
  <si>
    <t xml:space="preserve">LTR4355ber Retro fridge  </t>
  </si>
  <si>
    <t>OPK4590bc Chimney Hood BLACK</t>
  </si>
  <si>
    <t xml:space="preserve">Price </t>
  </si>
  <si>
    <t>Price total</t>
  </si>
  <si>
    <t>Retail price</t>
  </si>
  <si>
    <t>Retail price Total</t>
  </si>
  <si>
    <t>Total</t>
  </si>
  <si>
    <t>etv7160</t>
  </si>
  <si>
    <t>la6983bc</t>
  </si>
  <si>
    <t>la7383bc</t>
  </si>
  <si>
    <t>la7383ds</t>
  </si>
  <si>
    <t>la7383wh</t>
  </si>
  <si>
    <t>la7691ds</t>
  </si>
  <si>
    <t>la8383ss</t>
  </si>
  <si>
    <t>lr2047wh</t>
  </si>
  <si>
    <t>lt3047wh</t>
  </si>
  <si>
    <t>lt3560wh</t>
  </si>
  <si>
    <t>ltr4355bcr</t>
  </si>
  <si>
    <t>ltr4355ber</t>
  </si>
  <si>
    <t>opk4590bc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</si>
</sst>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_-* #,##0.0\ [$€-1]_-;\-* #,##0.0\ [$€-1]_-;_-* &quot;-&quot;??\ [$€-1]_-;_-@_-"/>
    <numFmt numFmtId="167" formatCode="_-* #,##0\ [$€-1]_-;\-* #,##0\ [$€-1]_-;_-* &quot;-&quot;??\ [$€-1]_-;_-@_-"/>
  </numFmts>
  <fonts count="4" x14ac:knownFonts="1"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4" fontId="0" fillId="0" borderId="0" xfId="0" applyNumberFormat="1"/>
    <xf numFmtId="0" fontId="3" fillId="0" borderId="0" xfId="0" applyFont="1"/>
    <xf numFmtId="166" fontId="2" fillId="0" borderId="1" xfId="0" applyNumberFormat="1" applyFont="1" applyBorder="1"/>
    <xf numFmtId="166" fontId="0" fillId="0" borderId="1" xfId="0" applyNumberFormat="1" applyBorder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  <xf numFmtId="166" fontId="0" fillId="0" borderId="2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"/>
  <sheetViews>
    <sheetView tabSelected="1" zoomScale="129" zoomScaleNormal="100" workbookViewId="0">
      <selection activeCell="G16" sqref="G16"/>
    </sheetView>
  </sheetViews>
  <sheetFormatPr baseColWidth="10" defaultColWidth="11.5" defaultRowHeight="13" x14ac:dyDescent="0.15"/>
  <cols>
    <col min="1" max="1" width="17.5" customWidth="1"/>
    <col min="2" max="2" width="58" customWidth="1"/>
    <col min="3" max="3" width="5.6640625" bestFit="1" customWidth="1"/>
    <col min="4" max="4" width="10.1640625" customWidth="1"/>
    <col min="5" max="5" width="15.33203125" customWidth="1"/>
    <col min="6" max="6" width="13.6640625" customWidth="1"/>
    <col min="7" max="7" width="16.33203125" customWidth="1"/>
    <col min="9" max="9" width="23.5" customWidth="1"/>
  </cols>
  <sheetData>
    <row r="1" spans="1:10 16375:16384" s="1" customFormat="1" ht="15" x14ac:dyDescent="0.2">
      <c r="A1" s="10" t="s">
        <v>0</v>
      </c>
      <c r="B1" s="10" t="s">
        <v>1</v>
      </c>
      <c r="C1" s="10" t="s">
        <v>2</v>
      </c>
      <c r="D1" s="10" t="s">
        <v>16</v>
      </c>
      <c r="E1" s="11" t="s">
        <v>17</v>
      </c>
      <c r="F1" s="10" t="s">
        <v>18</v>
      </c>
      <c r="G1" s="12" t="s">
        <v>19</v>
      </c>
      <c r="I1"/>
      <c r="J1"/>
      <c r="XEU1"/>
      <c r="XEV1"/>
      <c r="XEW1"/>
      <c r="XEX1"/>
      <c r="XEY1"/>
      <c r="XEZ1"/>
      <c r="XFA1"/>
      <c r="XFB1"/>
      <c r="XFC1"/>
      <c r="XFD1"/>
    </row>
    <row r="2" spans="1:10 16375:16384" ht="15" x14ac:dyDescent="0.2">
      <c r="A2" s="2" t="s">
        <v>21</v>
      </c>
      <c r="B2" s="2" t="s">
        <v>3</v>
      </c>
      <c r="C2" s="2">
        <v>16</v>
      </c>
      <c r="D2" s="5">
        <f t="shared" ref="D2:D14" si="0">E2/C2</f>
        <v>242</v>
      </c>
      <c r="E2" s="6">
        <v>3872</v>
      </c>
      <c r="F2" s="6">
        <v>547.99</v>
      </c>
      <c r="G2" s="6">
        <f>F2*C2</f>
        <v>8767.84</v>
      </c>
    </row>
    <row r="3" spans="1:10 16375:16384" ht="15" x14ac:dyDescent="0.2">
      <c r="A3" s="2" t="s">
        <v>22</v>
      </c>
      <c r="B3" s="2" t="s">
        <v>4</v>
      </c>
      <c r="C3" s="2">
        <v>2</v>
      </c>
      <c r="D3" s="5">
        <f t="shared" si="0"/>
        <v>969</v>
      </c>
      <c r="E3" s="6">
        <v>1938</v>
      </c>
      <c r="F3" s="6">
        <v>1686.16</v>
      </c>
      <c r="G3" s="6">
        <f t="shared" ref="G3:G13" si="1">F3*C3</f>
        <v>3372.32</v>
      </c>
      <c r="H3" s="3"/>
    </row>
    <row r="4" spans="1:10 16375:16384" ht="15" x14ac:dyDescent="0.2">
      <c r="A4" s="2" t="s">
        <v>23</v>
      </c>
      <c r="B4" s="2" t="s">
        <v>5</v>
      </c>
      <c r="C4" s="2">
        <v>13</v>
      </c>
      <c r="D4" s="5">
        <f t="shared" si="0"/>
        <v>468</v>
      </c>
      <c r="E4" s="6">
        <v>6084</v>
      </c>
      <c r="F4" s="6">
        <v>1011.68</v>
      </c>
      <c r="G4" s="6">
        <f t="shared" si="1"/>
        <v>13151.84</v>
      </c>
      <c r="H4" s="3"/>
    </row>
    <row r="5" spans="1:10 16375:16384" ht="15" x14ac:dyDescent="0.2">
      <c r="A5" s="2" t="s">
        <v>24</v>
      </c>
      <c r="B5" s="2" t="s">
        <v>6</v>
      </c>
      <c r="C5" s="2">
        <v>1</v>
      </c>
      <c r="D5" s="5">
        <f t="shared" si="0"/>
        <v>489</v>
      </c>
      <c r="E5" s="6">
        <v>489</v>
      </c>
      <c r="F5" s="6">
        <v>969.52</v>
      </c>
      <c r="G5" s="6">
        <f t="shared" si="1"/>
        <v>969.52</v>
      </c>
    </row>
    <row r="6" spans="1:10 16375:16384" ht="15" x14ac:dyDescent="0.2">
      <c r="A6" s="2" t="s">
        <v>25</v>
      </c>
      <c r="B6" s="2" t="s">
        <v>7</v>
      </c>
      <c r="C6" s="2">
        <v>6</v>
      </c>
      <c r="D6" s="5">
        <f t="shared" si="0"/>
        <v>508</v>
      </c>
      <c r="E6" s="6">
        <v>3048</v>
      </c>
      <c r="F6" s="6">
        <v>1011.68</v>
      </c>
      <c r="G6" s="6">
        <f t="shared" si="1"/>
        <v>6070.08</v>
      </c>
      <c r="H6" s="3"/>
    </row>
    <row r="7" spans="1:10 16375:16384" ht="15" x14ac:dyDescent="0.2">
      <c r="A7" s="2" t="s">
        <v>26</v>
      </c>
      <c r="B7" s="2" t="s">
        <v>8</v>
      </c>
      <c r="C7" s="2">
        <v>11</v>
      </c>
      <c r="D7" s="5">
        <f t="shared" si="0"/>
        <v>750</v>
      </c>
      <c r="E7" s="6">
        <v>8250</v>
      </c>
      <c r="F7" s="6">
        <v>1433.38</v>
      </c>
      <c r="G7" s="6">
        <f t="shared" si="1"/>
        <v>15767.18</v>
      </c>
      <c r="H7" s="3"/>
    </row>
    <row r="8" spans="1:10 16375:16384" ht="15" x14ac:dyDescent="0.2">
      <c r="A8" s="2" t="s">
        <v>27</v>
      </c>
      <c r="B8" s="2" t="s">
        <v>9</v>
      </c>
      <c r="C8" s="2">
        <v>4</v>
      </c>
      <c r="D8" s="5">
        <f t="shared" si="0"/>
        <v>630</v>
      </c>
      <c r="E8" s="6">
        <v>2520</v>
      </c>
      <c r="F8" s="6">
        <v>1096.1099999999999</v>
      </c>
      <c r="G8" s="6">
        <f t="shared" si="1"/>
        <v>4384.4399999999996</v>
      </c>
      <c r="H8" s="3"/>
    </row>
    <row r="9" spans="1:10 16375:16384" ht="15" x14ac:dyDescent="0.2">
      <c r="A9" s="2" t="s">
        <v>28</v>
      </c>
      <c r="B9" s="2" t="s">
        <v>11</v>
      </c>
      <c r="C9" s="2">
        <v>12</v>
      </c>
      <c r="D9" s="5">
        <f t="shared" si="0"/>
        <v>92</v>
      </c>
      <c r="E9" s="6">
        <v>1104</v>
      </c>
      <c r="F9" s="6">
        <v>160.12</v>
      </c>
      <c r="G9" s="6">
        <f t="shared" si="1"/>
        <v>1921.44</v>
      </c>
      <c r="H9" s="3"/>
    </row>
    <row r="10" spans="1:10 16375:16384" ht="15" x14ac:dyDescent="0.2">
      <c r="A10" s="2" t="s">
        <v>29</v>
      </c>
      <c r="B10" s="2" t="s">
        <v>10</v>
      </c>
      <c r="C10" s="2">
        <v>8</v>
      </c>
      <c r="D10" s="5">
        <f t="shared" si="0"/>
        <v>85</v>
      </c>
      <c r="E10" s="6">
        <v>680</v>
      </c>
      <c r="F10" s="6">
        <v>160.12</v>
      </c>
      <c r="G10" s="6">
        <f t="shared" si="1"/>
        <v>1280.96</v>
      </c>
      <c r="H10" s="3"/>
    </row>
    <row r="11" spans="1:10 16375:16384" ht="15" x14ac:dyDescent="0.2">
      <c r="A11" s="2" t="s">
        <v>30</v>
      </c>
      <c r="B11" s="2" t="s">
        <v>12</v>
      </c>
      <c r="C11" s="2">
        <v>2</v>
      </c>
      <c r="D11" s="5">
        <f t="shared" si="0"/>
        <v>145</v>
      </c>
      <c r="E11" s="6">
        <v>290</v>
      </c>
      <c r="F11" s="6">
        <v>252.83</v>
      </c>
      <c r="G11" s="6">
        <f t="shared" si="1"/>
        <v>505.66</v>
      </c>
      <c r="H11" s="3"/>
    </row>
    <row r="12" spans="1:10 16375:16384" ht="15" x14ac:dyDescent="0.2">
      <c r="A12" s="2" t="s">
        <v>31</v>
      </c>
      <c r="B12" s="2" t="s">
        <v>13</v>
      </c>
      <c r="C12" s="2">
        <v>4</v>
      </c>
      <c r="D12" s="5">
        <f t="shared" si="0"/>
        <v>145</v>
      </c>
      <c r="E12" s="6">
        <v>580</v>
      </c>
      <c r="F12" s="6">
        <v>273.89999999999998</v>
      </c>
      <c r="G12" s="6">
        <f t="shared" si="1"/>
        <v>1095.5999999999999</v>
      </c>
      <c r="H12" s="3"/>
    </row>
    <row r="13" spans="1:10 16375:16384" ht="15" x14ac:dyDescent="0.2">
      <c r="A13" s="2" t="s">
        <v>32</v>
      </c>
      <c r="B13" s="2" t="s">
        <v>14</v>
      </c>
      <c r="C13" s="2">
        <v>5</v>
      </c>
      <c r="D13" s="5">
        <f t="shared" si="0"/>
        <v>145</v>
      </c>
      <c r="E13" s="6">
        <v>725</v>
      </c>
      <c r="F13" s="6">
        <v>273.89999999999998</v>
      </c>
      <c r="G13" s="6">
        <f t="shared" si="1"/>
        <v>1369.5</v>
      </c>
      <c r="H13" s="3"/>
    </row>
    <row r="14" spans="1:10 16375:16384" ht="15" x14ac:dyDescent="0.2">
      <c r="A14" s="2" t="s">
        <v>33</v>
      </c>
      <c r="B14" s="2" t="s">
        <v>15</v>
      </c>
      <c r="C14" s="2">
        <v>4</v>
      </c>
      <c r="D14" s="5">
        <f t="shared" si="0"/>
        <v>145</v>
      </c>
      <c r="E14" s="6">
        <v>580</v>
      </c>
      <c r="F14" s="6">
        <v>252.83</v>
      </c>
      <c r="G14" s="6">
        <f>F14*C14</f>
        <v>1011.32</v>
      </c>
      <c r="H14" s="3"/>
    </row>
    <row r="15" spans="1:10 16375:16384" x14ac:dyDescent="0.15">
      <c r="D15" s="7"/>
      <c r="E15" s="13"/>
      <c r="F15" s="7"/>
      <c r="G15" s="7"/>
      <c r="H15" s="3"/>
      <c r="I15" s="4"/>
    </row>
    <row r="16" spans="1:10 16375:16384" ht="15" x14ac:dyDescent="0.2">
      <c r="A16" s="9" t="s">
        <v>20</v>
      </c>
      <c r="D16" s="7"/>
      <c r="E16" s="7">
        <f>SUM(E2:E15)</f>
        <v>30160</v>
      </c>
      <c r="F16" s="7"/>
      <c r="G16" s="8">
        <f>SUM(G2:G15)</f>
        <v>59667.700000000004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Michal Grega</cp:lastModifiedBy>
  <cp:revision>1</cp:revision>
  <dcterms:created xsi:type="dcterms:W3CDTF">2023-02-21T21:55:38Z</dcterms:created>
  <dcterms:modified xsi:type="dcterms:W3CDTF">2023-02-22T07:31:46Z</dcterms:modified>
  <dc:language>cs-CZ</dc:language>
</cp:coreProperties>
</file>