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a/Downloads/"/>
    </mc:Choice>
  </mc:AlternateContent>
  <xr:revisionPtr revIDLastSave="0" documentId="13_ncr:1_{5607810C-9A9C-B54C-AF90-FC69EDC421D7}" xr6:coauthVersionLast="47" xr6:coauthVersionMax="47" xr10:uidLastSave="{00000000-0000-0000-0000-000000000000}"/>
  <bookViews>
    <workbookView xWindow="-36900" yWindow="880" windowWidth="26040" windowHeight="19680" tabRatio="500" xr2:uid="{00000000-000D-0000-FFFF-FFFF00000000}"/>
  </bookViews>
  <sheets>
    <sheet name="2.4. aktualizace skladu" sheetId="1" r:id="rId1"/>
  </sheets>
  <definedNames>
    <definedName name="_xlnm._FilterDatabase" localSheetId="0" hidden="1">'2.4. aktualizace skladu'!$A$1:$F$1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B35" i="1"/>
  <c r="F22" i="1"/>
  <c r="F21" i="1"/>
  <c r="F4" i="1"/>
  <c r="F3" i="1"/>
  <c r="F2" i="1"/>
  <c r="F26" i="1"/>
  <c r="F8" i="1"/>
  <c r="F18" i="1"/>
  <c r="F32" i="1"/>
  <c r="F31" i="1"/>
  <c r="F30" i="1"/>
  <c r="F33" i="1"/>
  <c r="F34" i="1"/>
  <c r="F23" i="1"/>
  <c r="F14" i="1"/>
  <c r="F6" i="1"/>
  <c r="F19" i="1"/>
  <c r="F20" i="1"/>
  <c r="F28" i="1"/>
  <c r="F27" i="1"/>
  <c r="F16" i="1"/>
  <c r="F15" i="1"/>
  <c r="F12" i="1"/>
  <c r="F10" i="1"/>
  <c r="F13" i="1"/>
  <c r="F11" i="1"/>
  <c r="F25" i="1"/>
  <c r="F7" i="1"/>
  <c r="F17" i="1"/>
  <c r="F29" i="1"/>
  <c r="F24" i="1"/>
  <c r="F5" i="1"/>
  <c r="F9" i="1"/>
  <c r="F35" i="1" s="1"/>
</calcChain>
</file>

<file path=xl/sharedStrings.xml><?xml version="1.0" encoding="utf-8"?>
<sst xmlns="http://schemas.openxmlformats.org/spreadsheetml/2006/main" count="73" uniqueCount="51">
  <si>
    <t>Retail price</t>
  </si>
  <si>
    <t>ETV8760DS</t>
  </si>
  <si>
    <t>oven</t>
  </si>
  <si>
    <t>ETV5560</t>
  </si>
  <si>
    <t>OPK3590SS</t>
  </si>
  <si>
    <t>hood</t>
  </si>
  <si>
    <t>OPP1060BC</t>
  </si>
  <si>
    <t>LR2047WH</t>
  </si>
  <si>
    <t>ret. refrigerator</t>
  </si>
  <si>
    <t>ETV7160</t>
  </si>
  <si>
    <t>OPK4590BC</t>
  </si>
  <si>
    <t>LA7383WH</t>
  </si>
  <si>
    <t>america</t>
  </si>
  <si>
    <t>LA8383SS</t>
  </si>
  <si>
    <t>LA7383BC</t>
  </si>
  <si>
    <t>LA7691DS</t>
  </si>
  <si>
    <t>LK5455SS</t>
  </si>
  <si>
    <t>refrigerator</t>
  </si>
  <si>
    <t>LKR3455BCR</t>
  </si>
  <si>
    <t>OPK4760BC</t>
  </si>
  <si>
    <t>extractor hood</t>
  </si>
  <si>
    <t>OPK4760WH</t>
  </si>
  <si>
    <t>LTR4355BER</t>
  </si>
  <si>
    <t>LTR4355BCR</t>
  </si>
  <si>
    <t>ret. fridge</t>
  </si>
  <si>
    <t>ETV7060</t>
  </si>
  <si>
    <t>LFT2047WH</t>
  </si>
  <si>
    <t>OPI5060BC</t>
  </si>
  <si>
    <t>OPV3560</t>
  </si>
  <si>
    <t>OPV3150</t>
  </si>
  <si>
    <t>OPP1250WH</t>
  </si>
  <si>
    <t>OPP1260BC</t>
  </si>
  <si>
    <t>OPP2060WH</t>
  </si>
  <si>
    <t>LTR3047BC</t>
  </si>
  <si>
    <t>ret. refrigerators</t>
  </si>
  <si>
    <t>ETV7460BC</t>
  </si>
  <si>
    <t>OPK4690</t>
  </si>
  <si>
    <t>DG00C50DG</t>
  </si>
  <si>
    <t>sink</t>
  </si>
  <si>
    <t>DG00C50WH</t>
  </si>
  <si>
    <t>DG10C45DG</t>
  </si>
  <si>
    <t>MNV4745</t>
  </si>
  <si>
    <t>dishwasher</t>
  </si>
  <si>
    <t>MT1520WH</t>
  </si>
  <si>
    <t>microwave oven</t>
  </si>
  <si>
    <t>Total</t>
  </si>
  <si>
    <t>Your price</t>
  </si>
  <si>
    <t>Your price total</t>
  </si>
  <si>
    <t>Type</t>
  </si>
  <si>
    <t>Model</t>
  </si>
  <si>
    <t>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</si>
</sst>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\ [$€-1]_-;\-* #,##0.0\ [$€-1]_-;_-* &quot;-&quot;??\ [$€-1]_-;_-@_-"/>
    <numFmt numFmtId="166" formatCode="_-* #,##0.0\ [$€-1]_-;\-* #,##0.0\ [$€-1]_-;_-* &quot;-&quot;?\ [$€-1]_-;_-@_-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165" fontId="0" fillId="0" borderId="1" xfId="0" applyNumberFormat="1" applyFill="1" applyBorder="1"/>
    <xf numFmtId="0" fontId="0" fillId="0" borderId="1" xfId="0" applyFill="1" applyBorder="1"/>
    <xf numFmtId="0" fontId="1" fillId="0" borderId="1" xfId="0" applyFont="1" applyFill="1" applyBorder="1"/>
    <xf numFmtId="165" fontId="2" fillId="0" borderId="1" xfId="0" applyNumberFormat="1" applyFont="1" applyFill="1" applyBorder="1"/>
    <xf numFmtId="166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="113" zoomScaleNormal="100" workbookViewId="0">
      <selection activeCell="G2" sqref="G2:G34"/>
    </sheetView>
  </sheetViews>
  <sheetFormatPr baseColWidth="10" defaultColWidth="11.5" defaultRowHeight="15" x14ac:dyDescent="0.2"/>
  <cols>
    <col min="1" max="1" width="16.33203125" style="1" customWidth="1"/>
    <col min="2" max="2" width="12" style="1" customWidth="1"/>
    <col min="3" max="3" width="13.33203125" style="1" customWidth="1"/>
    <col min="4" max="5" width="16.6640625" style="1" customWidth="1"/>
    <col min="6" max="6" width="17.5" style="1" customWidth="1"/>
    <col min="7" max="16384" width="11.5" style="1"/>
  </cols>
  <sheetData>
    <row r="1" spans="1:7" x14ac:dyDescent="0.2">
      <c r="A1" s="2" t="s">
        <v>49</v>
      </c>
      <c r="B1" s="2" t="s">
        <v>50</v>
      </c>
      <c r="C1" s="2" t="s">
        <v>48</v>
      </c>
      <c r="D1" s="2" t="s">
        <v>0</v>
      </c>
      <c r="E1" s="2" t="s">
        <v>46</v>
      </c>
      <c r="F1" s="2" t="s">
        <v>47</v>
      </c>
    </row>
    <row r="2" spans="1:7" x14ac:dyDescent="0.2">
      <c r="A2" s="4" t="s">
        <v>37</v>
      </c>
      <c r="B2" s="5">
        <v>1</v>
      </c>
      <c r="C2" s="4" t="s">
        <v>38</v>
      </c>
      <c r="D2" s="3">
        <v>195.60869565217399</v>
      </c>
      <c r="E2" s="3">
        <v>97.826086956521706</v>
      </c>
      <c r="F2" s="6">
        <f>E2*B2</f>
        <v>97.826086956521706</v>
      </c>
      <c r="G2" s="7">
        <f>D2*B2</f>
        <v>195.60869565217399</v>
      </c>
    </row>
    <row r="3" spans="1:7" x14ac:dyDescent="0.2">
      <c r="A3" s="4" t="s">
        <v>39</v>
      </c>
      <c r="B3" s="5">
        <v>2</v>
      </c>
      <c r="C3" s="4" t="s">
        <v>38</v>
      </c>
      <c r="D3" s="3">
        <v>195.60869565217399</v>
      </c>
      <c r="E3" s="3">
        <v>97.826086956521706</v>
      </c>
      <c r="F3" s="6">
        <f>E3*B3</f>
        <v>195.65217391304341</v>
      </c>
      <c r="G3" s="7">
        <f t="shared" ref="G3:G34" si="0">D3*B3</f>
        <v>391.21739130434798</v>
      </c>
    </row>
    <row r="4" spans="1:7" x14ac:dyDescent="0.2">
      <c r="A4" s="4" t="s">
        <v>40</v>
      </c>
      <c r="B4" s="5">
        <v>1</v>
      </c>
      <c r="C4" s="4" t="s">
        <v>38</v>
      </c>
      <c r="D4" s="3">
        <v>226.04347826086999</v>
      </c>
      <c r="E4" s="3">
        <v>113.04347826087</v>
      </c>
      <c r="F4" s="6">
        <f>E4*B4</f>
        <v>113.04347826087</v>
      </c>
      <c r="G4" s="7">
        <f t="shared" si="0"/>
        <v>226.04347826086999</v>
      </c>
    </row>
    <row r="5" spans="1:7" x14ac:dyDescent="0.2">
      <c r="A5" s="4" t="s">
        <v>3</v>
      </c>
      <c r="B5" s="5">
        <v>2</v>
      </c>
      <c r="C5" s="4" t="s">
        <v>2</v>
      </c>
      <c r="D5" s="3">
        <v>347.78260869565202</v>
      </c>
      <c r="E5" s="3">
        <v>173.91304347826099</v>
      </c>
      <c r="F5" s="6">
        <f>E5*B5</f>
        <v>347.82608695652198</v>
      </c>
      <c r="G5" s="7">
        <f t="shared" si="0"/>
        <v>695.56521739130403</v>
      </c>
    </row>
    <row r="6" spans="1:7" x14ac:dyDescent="0.2">
      <c r="A6" s="4" t="s">
        <v>25</v>
      </c>
      <c r="B6" s="5">
        <v>3</v>
      </c>
      <c r="C6" s="4" t="s">
        <v>2</v>
      </c>
      <c r="D6" s="3">
        <v>260.82608695652198</v>
      </c>
      <c r="E6" s="3">
        <v>152.173913043478</v>
      </c>
      <c r="F6" s="6">
        <f>E6*B6</f>
        <v>456.52173913043396</v>
      </c>
      <c r="G6" s="7">
        <f t="shared" si="0"/>
        <v>782.47826086956593</v>
      </c>
    </row>
    <row r="7" spans="1:7" x14ac:dyDescent="0.2">
      <c r="A7" s="4" t="s">
        <v>9</v>
      </c>
      <c r="B7" s="5">
        <v>54</v>
      </c>
      <c r="C7" s="4" t="s">
        <v>2</v>
      </c>
      <c r="D7" s="3">
        <v>565.17391304347802</v>
      </c>
      <c r="E7" s="3">
        <v>282.60869565217399</v>
      </c>
      <c r="F7" s="6">
        <f>E7*B7</f>
        <v>15260.869565217396</v>
      </c>
      <c r="G7" s="7">
        <f t="shared" si="0"/>
        <v>30519.391304347813</v>
      </c>
    </row>
    <row r="8" spans="1:7" x14ac:dyDescent="0.2">
      <c r="A8" s="4" t="s">
        <v>35</v>
      </c>
      <c r="B8" s="5">
        <v>1</v>
      </c>
      <c r="C8" s="4" t="s">
        <v>2</v>
      </c>
      <c r="D8" s="3">
        <v>465.17391304347802</v>
      </c>
      <c r="E8" s="3">
        <v>232.60869565217399</v>
      </c>
      <c r="F8" s="6">
        <f>E8*B8</f>
        <v>232.60869565217399</v>
      </c>
      <c r="G8" s="7">
        <f t="shared" si="0"/>
        <v>465.17391304347802</v>
      </c>
    </row>
    <row r="9" spans="1:7" x14ac:dyDescent="0.2">
      <c r="A9" s="4" t="s">
        <v>1</v>
      </c>
      <c r="B9" s="5">
        <v>1</v>
      </c>
      <c r="C9" s="4" t="s">
        <v>2</v>
      </c>
      <c r="D9" s="3">
        <v>721.695652173913</v>
      </c>
      <c r="E9" s="3">
        <v>360.86956521739103</v>
      </c>
      <c r="F9" s="6">
        <f>E9*B9</f>
        <v>360.86956521739103</v>
      </c>
      <c r="G9" s="7">
        <f t="shared" si="0"/>
        <v>721.695652173913</v>
      </c>
    </row>
    <row r="10" spans="1:7" x14ac:dyDescent="0.2">
      <c r="A10" s="4" t="s">
        <v>14</v>
      </c>
      <c r="B10" s="5">
        <v>6</v>
      </c>
      <c r="C10" s="4" t="s">
        <v>12</v>
      </c>
      <c r="D10" s="3">
        <v>1043.4347826087001</v>
      </c>
      <c r="E10" s="3">
        <v>521.73913043478296</v>
      </c>
      <c r="F10" s="6">
        <f>E10*B10</f>
        <v>3130.4347826086978</v>
      </c>
      <c r="G10" s="7">
        <f t="shared" si="0"/>
        <v>6260.6086956522004</v>
      </c>
    </row>
    <row r="11" spans="1:7" x14ac:dyDescent="0.2">
      <c r="A11" s="4" t="s">
        <v>11</v>
      </c>
      <c r="B11" s="5">
        <v>6</v>
      </c>
      <c r="C11" s="4" t="s">
        <v>12</v>
      </c>
      <c r="D11" s="3">
        <v>1043.4347826087001</v>
      </c>
      <c r="E11" s="3">
        <v>521.73913043478296</v>
      </c>
      <c r="F11" s="6">
        <f>E11*B11</f>
        <v>3130.4347826086978</v>
      </c>
      <c r="G11" s="7">
        <f t="shared" si="0"/>
        <v>6260.6086956522004</v>
      </c>
    </row>
    <row r="12" spans="1:7" x14ac:dyDescent="0.2">
      <c r="A12" s="4" t="s">
        <v>15</v>
      </c>
      <c r="B12" s="5">
        <v>9</v>
      </c>
      <c r="C12" s="4" t="s">
        <v>12</v>
      </c>
      <c r="D12" s="3">
        <v>1478.21739130435</v>
      </c>
      <c r="E12" s="3">
        <v>739.13043478260897</v>
      </c>
      <c r="F12" s="6">
        <f>E12*B12</f>
        <v>6652.1739130434808</v>
      </c>
      <c r="G12" s="7">
        <f t="shared" si="0"/>
        <v>13303.95652173915</v>
      </c>
    </row>
    <row r="13" spans="1:7" x14ac:dyDescent="0.2">
      <c r="A13" s="4" t="s">
        <v>13</v>
      </c>
      <c r="B13" s="5">
        <v>1</v>
      </c>
      <c r="C13" s="4" t="s">
        <v>12</v>
      </c>
      <c r="D13" s="3">
        <v>1130.3913043478301</v>
      </c>
      <c r="E13" s="3">
        <v>565.21739130434798</v>
      </c>
      <c r="F13" s="6">
        <f>E13*B13</f>
        <v>565.21739130434798</v>
      </c>
      <c r="G13" s="7">
        <f t="shared" si="0"/>
        <v>1130.3913043478301</v>
      </c>
    </row>
    <row r="14" spans="1:7" x14ac:dyDescent="0.2">
      <c r="A14" s="4" t="s">
        <v>26</v>
      </c>
      <c r="B14" s="5">
        <v>1</v>
      </c>
      <c r="C14" s="4" t="s">
        <v>17</v>
      </c>
      <c r="D14" s="3">
        <v>239.08695652173901</v>
      </c>
      <c r="E14" s="3">
        <v>119.565217391304</v>
      </c>
      <c r="F14" s="6">
        <f>E14*B14</f>
        <v>119.565217391304</v>
      </c>
      <c r="G14" s="7">
        <f t="shared" si="0"/>
        <v>239.08695652173901</v>
      </c>
    </row>
    <row r="15" spans="1:7" x14ac:dyDescent="0.2">
      <c r="A15" s="4" t="s">
        <v>16</v>
      </c>
      <c r="B15" s="5">
        <v>1</v>
      </c>
      <c r="C15" s="4" t="s">
        <v>17</v>
      </c>
      <c r="D15" s="3">
        <v>608.65217391304395</v>
      </c>
      <c r="E15" s="3">
        <v>304.34782608695599</v>
      </c>
      <c r="F15" s="6">
        <f>E15*B15</f>
        <v>304.34782608695599</v>
      </c>
      <c r="G15" s="7">
        <f t="shared" si="0"/>
        <v>608.65217391304395</v>
      </c>
    </row>
    <row r="16" spans="1:7" x14ac:dyDescent="0.2">
      <c r="A16" s="4" t="s">
        <v>18</v>
      </c>
      <c r="B16" s="5">
        <v>1</v>
      </c>
      <c r="C16" s="4" t="s">
        <v>17</v>
      </c>
      <c r="D16" s="3">
        <v>608.26086956521704</v>
      </c>
      <c r="E16" s="3">
        <v>304.34782608695599</v>
      </c>
      <c r="F16" s="6">
        <f>E16*B16</f>
        <v>304.34782608695599</v>
      </c>
      <c r="G16" s="7">
        <f t="shared" si="0"/>
        <v>608.26086956521704</v>
      </c>
    </row>
    <row r="17" spans="1:7" x14ac:dyDescent="0.2">
      <c r="A17" s="4" t="s">
        <v>7</v>
      </c>
      <c r="B17" s="5">
        <v>11</v>
      </c>
      <c r="C17" s="4" t="s">
        <v>8</v>
      </c>
      <c r="D17" s="3">
        <v>165.173913043478</v>
      </c>
      <c r="E17" s="3">
        <v>82.608695652173907</v>
      </c>
      <c r="F17" s="6">
        <f>E17*B17</f>
        <v>908.695652173913</v>
      </c>
      <c r="G17" s="7">
        <f t="shared" si="0"/>
        <v>1816.913043478258</v>
      </c>
    </row>
    <row r="18" spans="1:7" x14ac:dyDescent="0.2">
      <c r="A18" s="4" t="s">
        <v>33</v>
      </c>
      <c r="B18" s="5">
        <v>1</v>
      </c>
      <c r="C18" s="4" t="s">
        <v>34</v>
      </c>
      <c r="D18" s="3">
        <v>217.34782608695701</v>
      </c>
      <c r="E18" s="3">
        <v>108.695652173913</v>
      </c>
      <c r="F18" s="6">
        <f>E18*B18</f>
        <v>108.695652173913</v>
      </c>
      <c r="G18" s="7">
        <f t="shared" si="0"/>
        <v>217.34782608695701</v>
      </c>
    </row>
    <row r="19" spans="1:7" x14ac:dyDescent="0.2">
      <c r="A19" s="4" t="s">
        <v>23</v>
      </c>
      <c r="B19" s="5">
        <v>1</v>
      </c>
      <c r="C19" s="4" t="s">
        <v>24</v>
      </c>
      <c r="D19" s="3">
        <v>330.39130434782601</v>
      </c>
      <c r="E19" s="3">
        <v>186.95652173913001</v>
      </c>
      <c r="F19" s="6">
        <f>E19*B19</f>
        <v>186.95652173913001</v>
      </c>
      <c r="G19" s="7">
        <f t="shared" si="0"/>
        <v>330.39130434782601</v>
      </c>
    </row>
    <row r="20" spans="1:7" x14ac:dyDescent="0.2">
      <c r="A20" s="4" t="s">
        <v>22</v>
      </c>
      <c r="B20" s="5">
        <v>19</v>
      </c>
      <c r="C20" s="4" t="s">
        <v>8</v>
      </c>
      <c r="D20" s="3">
        <v>330.39130434782601</v>
      </c>
      <c r="E20" s="3">
        <v>186.95652173913001</v>
      </c>
      <c r="F20" s="6">
        <f>E20*B20</f>
        <v>3552.1739130434703</v>
      </c>
      <c r="G20" s="7">
        <f t="shared" si="0"/>
        <v>6277.4347826086941</v>
      </c>
    </row>
    <row r="21" spans="1:7" x14ac:dyDescent="0.2">
      <c r="A21" s="4" t="s">
        <v>41</v>
      </c>
      <c r="B21" s="5">
        <v>1</v>
      </c>
      <c r="C21" s="4" t="s">
        <v>42</v>
      </c>
      <c r="D21" s="3">
        <v>652.13043478260897</v>
      </c>
      <c r="E21" s="3">
        <v>326.08695652173901</v>
      </c>
      <c r="F21" s="6">
        <f>E21*B21</f>
        <v>326.08695652173901</v>
      </c>
      <c r="G21" s="7">
        <f t="shared" si="0"/>
        <v>652.13043478260897</v>
      </c>
    </row>
    <row r="22" spans="1:7" x14ac:dyDescent="0.2">
      <c r="A22" s="4" t="s">
        <v>43</v>
      </c>
      <c r="B22" s="5">
        <v>21</v>
      </c>
      <c r="C22" s="4" t="s">
        <v>44</v>
      </c>
      <c r="D22" s="3">
        <v>86.913043478260903</v>
      </c>
      <c r="E22" s="3">
        <v>56.521739130434803</v>
      </c>
      <c r="F22" s="6">
        <f>E22*B22</f>
        <v>1186.9565217391309</v>
      </c>
      <c r="G22" s="7">
        <f t="shared" si="0"/>
        <v>1825.1739130434789</v>
      </c>
    </row>
    <row r="23" spans="1:7" x14ac:dyDescent="0.2">
      <c r="A23" s="4" t="s">
        <v>27</v>
      </c>
      <c r="B23" s="5">
        <v>1</v>
      </c>
      <c r="C23" s="4" t="s">
        <v>5</v>
      </c>
      <c r="D23" s="3">
        <v>391.26086956521698</v>
      </c>
      <c r="E23" s="3">
        <v>195.65217391304299</v>
      </c>
      <c r="F23" s="6">
        <f>E23*B23</f>
        <v>195.65217391304299</v>
      </c>
      <c r="G23" s="7">
        <f t="shared" si="0"/>
        <v>391.26086956521698</v>
      </c>
    </row>
    <row r="24" spans="1:7" x14ac:dyDescent="0.2">
      <c r="A24" s="4" t="s">
        <v>4</v>
      </c>
      <c r="B24" s="5">
        <v>2</v>
      </c>
      <c r="C24" s="4" t="s">
        <v>5</v>
      </c>
      <c r="D24" s="3">
        <v>130.39130434782601</v>
      </c>
      <c r="E24" s="3">
        <v>65.2173913043478</v>
      </c>
      <c r="F24" s="6">
        <f>E24*B24</f>
        <v>130.4347826086956</v>
      </c>
      <c r="G24" s="7">
        <f t="shared" si="0"/>
        <v>260.78260869565202</v>
      </c>
    </row>
    <row r="25" spans="1:7" x14ac:dyDescent="0.2">
      <c r="A25" s="4" t="s">
        <v>10</v>
      </c>
      <c r="B25" s="5">
        <v>4</v>
      </c>
      <c r="C25" s="4" t="s">
        <v>5</v>
      </c>
      <c r="D25" s="3">
        <v>260.82608695652198</v>
      </c>
      <c r="E25" s="3">
        <v>130.434782608696</v>
      </c>
      <c r="F25" s="6">
        <f>E25*B25</f>
        <v>521.73913043478399</v>
      </c>
      <c r="G25" s="7">
        <f t="shared" si="0"/>
        <v>1043.3043478260879</v>
      </c>
    </row>
    <row r="26" spans="1:7" x14ac:dyDescent="0.2">
      <c r="A26" s="4" t="s">
        <v>36</v>
      </c>
      <c r="B26" s="5">
        <v>1</v>
      </c>
      <c r="C26" s="4" t="s">
        <v>5</v>
      </c>
      <c r="D26" s="3">
        <v>347.78260869565202</v>
      </c>
      <c r="E26" s="3">
        <v>173.91304347826099</v>
      </c>
      <c r="F26" s="6">
        <f>E26*B26</f>
        <v>173.91304347826099</v>
      </c>
      <c r="G26" s="7">
        <f t="shared" si="0"/>
        <v>347.78260869565202</v>
      </c>
    </row>
    <row r="27" spans="1:7" x14ac:dyDescent="0.2">
      <c r="A27" s="4" t="s">
        <v>19</v>
      </c>
      <c r="B27" s="5">
        <v>15</v>
      </c>
      <c r="C27" s="4" t="s">
        <v>20</v>
      </c>
      <c r="D27" s="3">
        <v>182.565217391304</v>
      </c>
      <c r="E27" s="3">
        <v>91.304347826086897</v>
      </c>
      <c r="F27" s="6">
        <f>E27*B27</f>
        <v>1369.5652173913033</v>
      </c>
      <c r="G27" s="7">
        <f t="shared" si="0"/>
        <v>2738.47826086956</v>
      </c>
    </row>
    <row r="28" spans="1:7" x14ac:dyDescent="0.2">
      <c r="A28" s="4" t="s">
        <v>21</v>
      </c>
      <c r="B28" s="5">
        <v>16</v>
      </c>
      <c r="C28" s="4" t="s">
        <v>5</v>
      </c>
      <c r="D28" s="3">
        <v>204.304347826087</v>
      </c>
      <c r="E28" s="3">
        <v>102.173913043478</v>
      </c>
      <c r="F28" s="6">
        <f>E28*B28</f>
        <v>1634.7826086956479</v>
      </c>
      <c r="G28" s="7">
        <f t="shared" si="0"/>
        <v>3268.8695652173919</v>
      </c>
    </row>
    <row r="29" spans="1:7" x14ac:dyDescent="0.2">
      <c r="A29" s="4" t="s">
        <v>6</v>
      </c>
      <c r="B29" s="5">
        <v>1</v>
      </c>
      <c r="C29" s="4" t="s">
        <v>5</v>
      </c>
      <c r="D29" s="3">
        <v>65.173913043478294</v>
      </c>
      <c r="E29" s="3">
        <v>32.6086956521739</v>
      </c>
      <c r="F29" s="6">
        <f>E29*B29</f>
        <v>32.6086956521739</v>
      </c>
      <c r="G29" s="7">
        <f t="shared" si="0"/>
        <v>65.173913043478294</v>
      </c>
    </row>
    <row r="30" spans="1:7" x14ac:dyDescent="0.2">
      <c r="A30" s="4" t="s">
        <v>30</v>
      </c>
      <c r="B30" s="5">
        <v>1</v>
      </c>
      <c r="C30" s="4" t="s">
        <v>5</v>
      </c>
      <c r="D30" s="3">
        <v>82.565217391304301</v>
      </c>
      <c r="E30" s="3">
        <v>41.304347826087003</v>
      </c>
      <c r="F30" s="6">
        <f>E30*B30</f>
        <v>41.304347826087003</v>
      </c>
      <c r="G30" s="7">
        <f t="shared" si="0"/>
        <v>82.565217391304301</v>
      </c>
    </row>
    <row r="31" spans="1:7" x14ac:dyDescent="0.2">
      <c r="A31" s="4" t="s">
        <v>31</v>
      </c>
      <c r="B31" s="5">
        <v>1</v>
      </c>
      <c r="C31" s="4" t="s">
        <v>5</v>
      </c>
      <c r="D31" s="3">
        <v>86.913043478260903</v>
      </c>
      <c r="E31" s="3">
        <v>43.478260869565197</v>
      </c>
      <c r="F31" s="6">
        <f>E31*B31</f>
        <v>43.478260869565197</v>
      </c>
      <c r="G31" s="7">
        <f t="shared" si="0"/>
        <v>86.913043478260903</v>
      </c>
    </row>
    <row r="32" spans="1:7" x14ac:dyDescent="0.2">
      <c r="A32" s="4" t="s">
        <v>32</v>
      </c>
      <c r="B32" s="5">
        <v>1</v>
      </c>
      <c r="C32" s="4" t="s">
        <v>5</v>
      </c>
      <c r="D32" s="3">
        <v>113</v>
      </c>
      <c r="E32" s="3">
        <v>56.521739130434803</v>
      </c>
      <c r="F32" s="6">
        <f>E32*B32</f>
        <v>56.521739130434803</v>
      </c>
      <c r="G32" s="7">
        <f t="shared" si="0"/>
        <v>113</v>
      </c>
    </row>
    <row r="33" spans="1:7" x14ac:dyDescent="0.2">
      <c r="A33" s="4" t="s">
        <v>29</v>
      </c>
      <c r="B33" s="5">
        <v>3</v>
      </c>
      <c r="C33" s="4" t="s">
        <v>5</v>
      </c>
      <c r="D33" s="3">
        <v>113</v>
      </c>
      <c r="E33" s="3">
        <v>56.521739130434803</v>
      </c>
      <c r="F33" s="6">
        <f>E33*B33</f>
        <v>169.5652173913044</v>
      </c>
      <c r="G33" s="7">
        <f t="shared" si="0"/>
        <v>339</v>
      </c>
    </row>
    <row r="34" spans="1:7" x14ac:dyDescent="0.2">
      <c r="A34" s="4" t="s">
        <v>28</v>
      </c>
      <c r="B34" s="5">
        <v>1</v>
      </c>
      <c r="C34" s="4" t="s">
        <v>5</v>
      </c>
      <c r="D34" s="3">
        <v>130.39130434782601</v>
      </c>
      <c r="E34" s="3">
        <v>65.2173913043478</v>
      </c>
      <c r="F34" s="6">
        <f>E34*B34</f>
        <v>65.2173913043478</v>
      </c>
      <c r="G34" s="7">
        <f t="shared" si="0"/>
        <v>130.39130434782601</v>
      </c>
    </row>
    <row r="35" spans="1:7" x14ac:dyDescent="0.2">
      <c r="A35" s="2" t="s">
        <v>45</v>
      </c>
      <c r="B35" s="2">
        <f>SUM(B2:B34)</f>
        <v>191</v>
      </c>
      <c r="C35" s="4"/>
      <c r="D35" s="3"/>
      <c r="E35" s="3"/>
      <c r="F35" s="6">
        <f>SUM(F2:F34)</f>
        <v>41976.086956521722</v>
      </c>
    </row>
  </sheetData>
  <autoFilter ref="A1:F1" xr:uid="{00000000-0001-0000-0000-000000000000}">
    <sortState xmlns:xlrd2="http://schemas.microsoft.com/office/spreadsheetml/2017/richdata2" ref="A2:F35">
      <sortCondition ref="A1:A35"/>
    </sortState>
  </autoFilter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2.4. aktualizace skladu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Procházka</dc:creator>
  <dc:description/>
  <cp:lastModifiedBy>Michal Grega</cp:lastModifiedBy>
  <cp:revision>23</cp:revision>
  <dcterms:created xsi:type="dcterms:W3CDTF">2023-01-20T13:52:44Z</dcterms:created>
  <dcterms:modified xsi:type="dcterms:W3CDTF">2023-04-03T13:17:36Z</dcterms:modified>
  <dc:language>cs-CZ</dc:language>
</cp:coreProperties>
</file>