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ráček - EWR\E-cigarety\"/>
    </mc:Choice>
  </mc:AlternateContent>
  <xr:revisionPtr revIDLastSave="0" documentId="13_ncr:1_{C6B58D1C-ED17-43F9-84FD-A803143926C8}" xr6:coauthVersionLast="47" xr6:coauthVersionMax="47" xr10:uidLastSave="{00000000-0000-0000-0000-000000000000}"/>
  <bookViews>
    <workbookView xWindow="-120" yWindow="-120" windowWidth="25440" windowHeight="15390" xr2:uid="{5EB605E3-9BCF-4749-A2BD-BEA7E97C592F}"/>
  </bookViews>
  <sheets>
    <sheet name="List1" sheetId="1" r:id="rId1"/>
    <sheet name="List2" sheetId="2" r:id="rId2"/>
  </sheets>
  <definedNames>
    <definedName name="_xlnm._FilterDatabase" localSheetId="0" hidden="1">List1!$A$1:$F$1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4" i="1" l="1"/>
  <c r="E224" i="1"/>
  <c r="A169" i="1"/>
  <c r="A205" i="1"/>
  <c r="A131" i="1"/>
  <c r="A139" i="1"/>
  <c r="A191" i="1"/>
  <c r="A149" i="1"/>
  <c r="A140" i="1"/>
  <c r="A150" i="1"/>
  <c r="A72" i="1"/>
  <c r="A128" i="1"/>
  <c r="A164" i="1"/>
  <c r="A166" i="1"/>
  <c r="A108" i="1"/>
  <c r="A26" i="1"/>
  <c r="A106" i="1"/>
  <c r="A55" i="1"/>
  <c r="A27" i="1"/>
  <c r="A15" i="1"/>
  <c r="A56" i="1"/>
  <c r="A57" i="1"/>
  <c r="A37" i="1"/>
  <c r="A118" i="1"/>
  <c r="A24" i="1"/>
  <c r="A81" i="1"/>
  <c r="A168" i="1"/>
  <c r="A181" i="1"/>
  <c r="A137" i="1"/>
  <c r="A29" i="1"/>
  <c r="A112" i="1"/>
  <c r="A12" i="1"/>
  <c r="A176" i="1"/>
  <c r="A144" i="1"/>
  <c r="A87" i="1"/>
  <c r="A50" i="1"/>
  <c r="A109" i="1"/>
  <c r="A70" i="1"/>
  <c r="A69" i="1"/>
  <c r="A17" i="1"/>
  <c r="A16" i="1"/>
  <c r="A38" i="1"/>
  <c r="A86" i="1"/>
  <c r="A77" i="1"/>
  <c r="A142" i="1"/>
  <c r="A41" i="1"/>
  <c r="A117" i="1"/>
  <c r="A83" i="1"/>
  <c r="A62" i="1"/>
  <c r="A146" i="1"/>
  <c r="A203" i="1"/>
  <c r="A66" i="1"/>
  <c r="A180" i="1"/>
  <c r="A184" i="1"/>
  <c r="A102" i="1"/>
  <c r="A130" i="1"/>
  <c r="A153" i="1"/>
  <c r="A154" i="1"/>
  <c r="A105" i="1"/>
  <c r="A185" i="1"/>
  <c r="A98" i="1"/>
  <c r="A53" i="1"/>
  <c r="A67" i="1"/>
  <c r="A120" i="1"/>
  <c r="A119" i="1"/>
  <c r="A179" i="1"/>
  <c r="A58" i="1"/>
  <c r="A68" i="1"/>
  <c r="A208" i="1"/>
  <c r="A196" i="1"/>
  <c r="A188" i="1"/>
  <c r="A162" i="1"/>
  <c r="A36" i="1"/>
  <c r="A97" i="1"/>
  <c r="A207" i="1"/>
  <c r="A211" i="1"/>
  <c r="A75" i="1"/>
  <c r="A11" i="1"/>
  <c r="A197" i="1"/>
  <c r="A34" i="1"/>
  <c r="A206" i="1"/>
  <c r="A46" i="1"/>
  <c r="A22" i="1"/>
  <c r="A9" i="1"/>
  <c r="A212" i="1"/>
  <c r="A116" i="1"/>
  <c r="A122" i="1"/>
  <c r="A52" i="1"/>
  <c r="A104" i="1"/>
  <c r="A73" i="1"/>
  <c r="A187" i="1"/>
  <c r="A74" i="1"/>
  <c r="A54" i="1"/>
  <c r="A213" i="1"/>
  <c r="A113" i="1"/>
  <c r="A107" i="1"/>
  <c r="A90" i="1"/>
  <c r="A126" i="1"/>
  <c r="A124" i="1"/>
  <c r="A171" i="1"/>
  <c r="A155" i="1"/>
  <c r="A138" i="1"/>
  <c r="A178" i="1"/>
  <c r="A111" i="1"/>
  <c r="A160" i="1"/>
  <c r="A42" i="1"/>
  <c r="A51" i="1"/>
  <c r="A182" i="1"/>
  <c r="A200" i="1"/>
  <c r="A129" i="1"/>
  <c r="A45" i="1"/>
  <c r="A161" i="1"/>
  <c r="A110" i="1"/>
  <c r="A71" i="1"/>
  <c r="A136" i="1"/>
  <c r="A43" i="1"/>
  <c r="A31" i="1"/>
  <c r="A63" i="1"/>
  <c r="A94" i="1"/>
  <c r="A95" i="1"/>
  <c r="A47" i="1"/>
  <c r="A152" i="1"/>
  <c r="A135" i="1"/>
  <c r="A91" i="1"/>
  <c r="A18" i="1"/>
  <c r="A79" i="1"/>
  <c r="A78" i="1"/>
  <c r="A173" i="1"/>
  <c r="A44" i="1"/>
  <c r="A192" i="1"/>
  <c r="A32" i="1"/>
  <c r="A189" i="1"/>
  <c r="A183" i="1"/>
  <c r="A174" i="1"/>
  <c r="A59" i="1"/>
  <c r="A167" i="1"/>
  <c r="A141" i="1"/>
  <c r="A40" i="1"/>
  <c r="A156" i="1"/>
  <c r="A190" i="1"/>
  <c r="A96" i="1"/>
  <c r="A201" i="1"/>
  <c r="A101" i="1"/>
  <c r="A177" i="1"/>
  <c r="A49" i="1"/>
  <c r="A145" i="1"/>
  <c r="A14" i="1"/>
  <c r="A33" i="1"/>
  <c r="A25" i="1"/>
  <c r="A165" i="1"/>
  <c r="A163" i="1"/>
  <c r="A210" i="1"/>
  <c r="A84" i="1"/>
  <c r="A89" i="1"/>
  <c r="A114" i="1"/>
  <c r="A80" i="1"/>
  <c r="A23" i="1"/>
  <c r="A30" i="1"/>
  <c r="A123" i="1"/>
  <c r="A134" i="1"/>
  <c r="A172" i="1"/>
  <c r="A3" i="1"/>
  <c r="A7" i="1"/>
  <c r="A8" i="1"/>
  <c r="A4" i="1"/>
  <c r="A121" i="1"/>
  <c r="A6" i="1"/>
  <c r="A5" i="1"/>
  <c r="A127" i="1"/>
  <c r="A198" i="1"/>
  <c r="A202" i="1"/>
  <c r="A147" i="1"/>
  <c r="A186" i="1"/>
  <c r="A103" i="1"/>
  <c r="A157" i="1"/>
  <c r="A76" i="1"/>
  <c r="A48" i="1"/>
  <c r="A35" i="1"/>
  <c r="A39" i="1"/>
  <c r="A159" i="1"/>
  <c r="A195" i="1"/>
  <c r="A64" i="1"/>
  <c r="A65" i="1"/>
  <c r="A19" i="1"/>
  <c r="A209" i="1"/>
  <c r="A21" i="1"/>
  <c r="A143" i="1"/>
  <c r="A151" i="1"/>
  <c r="A193" i="1"/>
  <c r="A132" i="1"/>
  <c r="A133" i="1"/>
  <c r="A170" i="1"/>
  <c r="A28" i="1"/>
  <c r="A92" i="1"/>
  <c r="A82" i="1"/>
  <c r="A100" i="1"/>
  <c r="A20" i="1"/>
  <c r="A60" i="1"/>
  <c r="A61" i="1"/>
  <c r="A85" i="1"/>
  <c r="A115" i="1"/>
  <c r="A148" i="1"/>
  <c r="A125" i="1"/>
  <c r="A194" i="1"/>
  <c r="A88" i="1"/>
  <c r="A204" i="1"/>
  <c r="A199" i="1"/>
  <c r="A175" i="1"/>
  <c r="A2" i="1"/>
  <c r="A93" i="1"/>
  <c r="A13" i="1"/>
  <c r="A99" i="1"/>
  <c r="A10" i="1"/>
  <c r="A158" i="1"/>
  <c r="C215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6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33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" i="1"/>
  <c r="E215" i="1" l="1"/>
</calcChain>
</file>

<file path=xl/sharedStrings.xml><?xml version="1.0" encoding="utf-8"?>
<sst xmlns="http://schemas.openxmlformats.org/spreadsheetml/2006/main" count="884" uniqueCount="450">
  <si>
    <t>MODEL</t>
  </si>
  <si>
    <t>link</t>
  </si>
  <si>
    <t>ZIG ZAG 650mAh</t>
  </si>
  <si>
    <t>http://www.ryosupply.com/zivawiusbchr1.html</t>
  </si>
  <si>
    <t>V2 MENTHOL STARTER KIT rechargeable</t>
  </si>
  <si>
    <t>V2 RED STARTER KIT rechargeable</t>
  </si>
  <si>
    <t>V2 RED EXPRESS KIT rechargeable</t>
  </si>
  <si>
    <t>V2EX Ex starter kit MANUAL</t>
  </si>
  <si>
    <t>https://www.pure-eliquids.com/v2-e-liquid-starter-kit/</t>
  </si>
  <si>
    <t>V2EX Ex starter kit AUTOMATIC</t>
  </si>
  <si>
    <t>V2 MENTHOL EXPRESS KIT rechargeable</t>
  </si>
  <si>
    <t>V2 PRO SERIES 3 3-in-1 Premium Vaporizer black</t>
  </si>
  <si>
    <t>https://www.theeciggy.com/product/v2-pro-series-3-vaporizer-kit/</t>
  </si>
  <si>
    <t>V2 PRO SERIES 7 3-in-1 Premium Vaporizer black</t>
  </si>
  <si>
    <t>https://www.theeciggy.com/product/v2-pro-series-7-vaporizer-kit/</t>
  </si>
  <si>
    <t>NUX CBD 0,5ml</t>
  </si>
  <si>
    <t>https://leavenworthcoughy.com/products/nux-cbd-disposable</t>
  </si>
  <si>
    <t>ZIG ZAG Vaporizer Liquid K154SA</t>
  </si>
  <si>
    <t>https://dropsofvapor.com/products/zig-zag-liquid-vaporizer-kit</t>
  </si>
  <si>
    <t>V2 RED SINGLE Use</t>
  </si>
  <si>
    <t>https://www.theeciggy.com/product-category/v2-cigs/disposables/</t>
  </si>
  <si>
    <t>V2 MENTHOL SINGLE Use</t>
  </si>
  <si>
    <t>V2 MENTHOL DISPOSABLE</t>
  </si>
  <si>
    <t>http://farehaven.com/product/v2-disposable-menthol-1-8-pre-priced-5-99/</t>
  </si>
  <si>
    <t>V2 RED DISPOSABLE</t>
  </si>
  <si>
    <t>https://electriccigarettereviewer.com/v2-cigs-disposable-e-cig/</t>
  </si>
  <si>
    <t>Mojo disposable e-cig</t>
  </si>
  <si>
    <t>https://www.newvaping.com/products/mojo-disposable-nic-salt-pod-kit</t>
  </si>
  <si>
    <t>Mistic 2.0 Pod Mod</t>
  </si>
  <si>
    <t>https://www.groupon.com/deals/gg-mistic-20-pod</t>
  </si>
  <si>
    <t>Exceed Joyetech</t>
  </si>
  <si>
    <t>https://mojeelektronickacigareta.cz/elektronicka-cigareta-joyetech-exceed-d19/elektronicka-cigareta-joyetech-exceed-d19-1500mah-3805.html</t>
  </si>
  <si>
    <t>Zig Zag Stealth Vaporizer</t>
  </si>
  <si>
    <t>http://mainsmokeshop.com/gifts/2013/12/04/zig-zag-vaporizer/</t>
  </si>
  <si>
    <t>Suorin Air Plus</t>
  </si>
  <si>
    <t>https://www.vapoo.cz/automaticka-baterie/suorin-air-plus-pod/</t>
  </si>
  <si>
    <t>Bident device coil pod system 3.5 ml</t>
  </si>
  <si>
    <t>https://vapeworldaustralia.com.au/products/geek-vape-bident-pod-kit</t>
  </si>
  <si>
    <t>Glas device</t>
  </si>
  <si>
    <t>https://glas.com/products/glas-device</t>
  </si>
  <si>
    <t>Geek Vape NOVA</t>
  </si>
  <si>
    <t>https://www.vaprio.cz/produkt-geekvape-nova-200w-tc-sada-s-cerberus-clearomizerem-4856.html</t>
  </si>
  <si>
    <t>Smok NOVO</t>
  </si>
  <si>
    <t>https://www.vaporism.cz/pod-a-aio-systemy-2/smok-novo-2/</t>
  </si>
  <si>
    <t>VIE</t>
  </si>
  <si>
    <t>https://www.pure-eliquids.com/vie-dry-herb-vaporizer/</t>
  </si>
  <si>
    <t>Voopoo Vinci Mod Pod</t>
  </si>
  <si>
    <t>https://www.fajncigarety.cz/elektronicke-cigarety-voopoo-vinci-mod/elektronicka-cigareta--voopoo-vinci-mod-pod-kit--1500mah-carbon-fiber-2/</t>
  </si>
  <si>
    <t>Vismec Motiv 2</t>
  </si>
  <si>
    <t>https://www.novacig.cz/wismec-motiv-2-pod</t>
  </si>
  <si>
    <t>Nord AIO</t>
  </si>
  <si>
    <t>https://www.vaporism.cz/pod-a-aio-systemy-2/smok-nord-aio-22-sada/</t>
  </si>
  <si>
    <t>TPOD KIT</t>
  </si>
  <si>
    <t>https://www.vapor4all.com/products/teslacigs-tpod-kit</t>
  </si>
  <si>
    <t>eGO AIO Pro C</t>
  </si>
  <si>
    <t>https://www.ecigarka.cz/elektronicke-cigarety/joyetech-ego-aio-pro-c-elektronicka-cigareta-na-baterie-18650/</t>
  </si>
  <si>
    <t>SUORIN EDGE</t>
  </si>
  <si>
    <t>https://www.vaporenjoy.com/suorin-edge</t>
  </si>
  <si>
    <t>ASPIRE EVO75</t>
  </si>
  <si>
    <t>https://www.mr-joy.de/en/aspire-evo75-kit.html</t>
  </si>
  <si>
    <t>ASPIRE ZELOS</t>
  </si>
  <si>
    <t>https://www.vaprio.cz/produkt-aspire-zelos-2-0-sada-s-nautilus-2s.html</t>
  </si>
  <si>
    <t>VOOPOO FINIC FISH</t>
  </si>
  <si>
    <t>https://www.ejuice.cz/elektronicka-cigareta-voopoo-finic-fish-pod-kit-35-20233</t>
  </si>
  <si>
    <t>Eleaf Mini iStick</t>
  </si>
  <si>
    <t>https://www.ejuice.cz/eleaf-istick-mini2</t>
  </si>
  <si>
    <t>UBOAT</t>
  </si>
  <si>
    <t>https://mojeelektronickacigareta.cz/elektronicke-cigarety-kangertech-uboat/kangertech-uboat-elektronicka-cigareta-550mah-cerna-2532.html</t>
  </si>
  <si>
    <t>Smok mag mod</t>
  </si>
  <si>
    <t>https://www.fajncigarety.cz/gripy-a-mody-smok-mag/elektronicky-grip--smok-mag-mod--pink-black-2/</t>
  </si>
  <si>
    <t>SMOK RPM2S KIT</t>
  </si>
  <si>
    <t>https://cheapvaping.deals/smok-rpm-2s</t>
  </si>
  <si>
    <t>SUORIN DROP</t>
  </si>
  <si>
    <t>https://www.vaprio.cz/produkt-suorin-drop-startovaci-sada-3637.html</t>
  </si>
  <si>
    <t>MVP5</t>
  </si>
  <si>
    <t>https://www.myvaporstore.com/Innokin-MVP5-Kit-p/ink-mjx10.htm</t>
  </si>
  <si>
    <t>Vaporesso revenger x kit</t>
  </si>
  <si>
    <t>https://www.vaprio.cz/produkt-3680-vaporesso-revenger-x-220w-sada-nrg-clearomizerem.html</t>
  </si>
  <si>
    <t>Lost vape quest ORION XQ</t>
  </si>
  <si>
    <t>https://www.vaporism.cz/pod-a-aio-systemy-2/elektronicka-cigareta-lost-vape-orion-q-nove-barvy/</t>
  </si>
  <si>
    <t>CUE Vapor system</t>
  </si>
  <si>
    <t>https://dropsofvapor.com/products/cue-vapor-system-starter-kit</t>
  </si>
  <si>
    <t>Hitt disposable pod</t>
  </si>
  <si>
    <t>https://www.smokers-choiceuk.co.uk/product/hitt-go-disposable-pod-device-400puffs/</t>
  </si>
  <si>
    <t>Vaporesso Sky SOLO</t>
  </si>
  <si>
    <t>https://www.vaprio.cz/produkt-vaporesso-sky-solo.html</t>
  </si>
  <si>
    <t>Smok V9Max KIT</t>
  </si>
  <si>
    <t>https://www.vapoo.cz/klasicke-e-cigarety/smok-stick-v9-max-sada/</t>
  </si>
  <si>
    <t>iJoy Diamond Mini Kit</t>
  </si>
  <si>
    <t>https://www.ejuiceconnect.com/IJOY-Diamond-Mini-225W-Dual-18650-Mod-Starter-Kit-p/ijoy-diamond-mini-kit.htm</t>
  </si>
  <si>
    <t>SKYSOLO PLUS</t>
  </si>
  <si>
    <t>https://mojeelektronickacigareta.cz/elektronicke-cigarety-vaporesso-sky-solo-plus/vaporesso-sky-solo-plus-elektronicka-cigareta-3000mah-3891.html</t>
  </si>
  <si>
    <t>SMOK MAG KIT</t>
  </si>
  <si>
    <t>https://www.heavengifts.com/product/SMOK-MAG-Kit.html</t>
  </si>
  <si>
    <t>SMOK ROLO Badge</t>
  </si>
  <si>
    <t>https://www.vaprio.cz/produkt-smok-rolo-badge-4232.html</t>
  </si>
  <si>
    <t>SMOK G-priv 2 KIT</t>
  </si>
  <si>
    <t>https://maxim-ecigareta.cz/smok-g-priv-2-tc-230w-kit-s-tfv8-x-baby-stribrno-cerna</t>
  </si>
  <si>
    <t>NEXT MIND CT1</t>
  </si>
  <si>
    <t>https://www.elementvape.com/next-mind-ct1-pod-system</t>
  </si>
  <si>
    <t>SMOK MORPH 219 KIT</t>
  </si>
  <si>
    <t>https://www.zhavitko.cz/produkt/smok-morph-219w-tc-sada-s-tf-tank/</t>
  </si>
  <si>
    <t>Vaporesso Renova Zero Mesh Pod Kit</t>
  </si>
  <si>
    <t>https://www.enico.cz/Vaporesso-Renova-Zero-Mesh-Pod-Kit-d1357.htm</t>
  </si>
  <si>
    <t>STIG VGod Cubano (po 3 ks balení)</t>
  </si>
  <si>
    <t>https://stigpods.com/vgod-cubano.html</t>
  </si>
  <si>
    <t>FREE MAX Twister 80 W</t>
  </si>
  <si>
    <t>https://www.vaprio.cz/produkt-freemax-twister-80w.html#15179</t>
  </si>
  <si>
    <t>SMOK AL85 KIT</t>
  </si>
  <si>
    <t>https://gripy-e-cigaret.heureka.cz/smoktech-al85-tc85w-grip-easy-kit-stribrna/#prehled/</t>
  </si>
  <si>
    <t>Orion DNA Go device</t>
  </si>
  <si>
    <t>https://www.vaporlounge.com/Lost-Vape-Orion-DNA-Go-Pod-System-p/lv-orion-dna-kit.htm</t>
  </si>
  <si>
    <t>JOYTECH EGO AIO</t>
  </si>
  <si>
    <t>https://www.eliquidshop.cz/joyetech-ego-aio-eco-friendly-startovaci-sada-1700mah/</t>
  </si>
  <si>
    <t>Pioneer4You IPV 400 200W TC Box Mod</t>
  </si>
  <si>
    <t>https://www.budgetvapors.com/pioneer4you-ipv-400-200w-tc-box-mod/</t>
  </si>
  <si>
    <t>ASPIRE PockeX Pocket</t>
  </si>
  <si>
    <t>https://www.vaprio.cz/produkt-2326-aspire-pockex-pocket-zakladni-sada-1500mah.html</t>
  </si>
  <si>
    <t>BO vaping - Bo one Kit</t>
  </si>
  <si>
    <t>https://ismokeking.se/product/bo-vaping-bo-one-kit/</t>
  </si>
  <si>
    <t>Boulder Rock Vape Pen</t>
  </si>
  <si>
    <t>https://www.electrictobacconist.com/boulder-rock-kit-p1294</t>
  </si>
  <si>
    <t>KangerGEM Kit</t>
  </si>
  <si>
    <t>https://www.myvaporstore.com/Kanger-GEM-Kit-p/kan-gem10.htm</t>
  </si>
  <si>
    <t>SMOK Stick Prince</t>
  </si>
  <si>
    <t>https://www.eliquidshop.cz/smok-stick-prince/</t>
  </si>
  <si>
    <t>VUSE ALTO VAPOR POD MOD</t>
  </si>
  <si>
    <t>https://dropsofvapor.com/products/vuse-alto-vapor-pod-mod-original-starter-kit</t>
  </si>
  <si>
    <t>INNOKIN 3D MESH INSIDE EQS</t>
  </si>
  <si>
    <t>https://www.novacig.cz/cartridge-innokin-eqs-pod</t>
  </si>
  <si>
    <t>SMOK MAG POD KIT</t>
  </si>
  <si>
    <t>https://www.vapezone.cz/smok-mag-pod-40w-1300mah-kit</t>
  </si>
  <si>
    <t>VAPORSHARK</t>
  </si>
  <si>
    <t>https://www.vaporauthority.com/products/genuine-vapor-shark-dna-250-box-mod</t>
  </si>
  <si>
    <t>VAPORSHARK MINNOW</t>
  </si>
  <si>
    <t>https://cheapvaping.deals/vapor-shark-minnow</t>
  </si>
  <si>
    <t>INNOKIN EQ Boost Mode</t>
  </si>
  <si>
    <t>https://www.cremedevape.com/Innokin-EQ-Refillable-Pod-Kit</t>
  </si>
  <si>
    <t>JOYTECH TEROS AIO Pod</t>
  </si>
  <si>
    <t>https://www.vapemania.cz/cs/joyetech-teros-aio-pod-startovaci-set-bila</t>
  </si>
  <si>
    <t>Kangertech DRIPEZ 80W Starter Kit</t>
  </si>
  <si>
    <t>https://www.heavengifts.com/product/80W-Kangertech-DRIPEZ-Starter-Kit.html</t>
  </si>
  <si>
    <t>GEEK VAPE LUCID KIT</t>
  </si>
  <si>
    <t>https://www.vaprio.cz/produkt-geekvape-lucid-80w-tc-sada-s-lumi-5306.html</t>
  </si>
  <si>
    <t>GEEK VAPE FRENZY KIT</t>
  </si>
  <si>
    <t>https://www.vaprio.cz/produkt-geekvape-frenzy-pod.html</t>
  </si>
  <si>
    <t>SMOK MAG BABY KIT</t>
  </si>
  <si>
    <t>https://www.vaprio.cz/produkt-smok-mag-baby-sada-4356.html</t>
  </si>
  <si>
    <t>ALD AMAZE Lemon</t>
  </si>
  <si>
    <t>https://vape.deals/ald-amaze-lemon-pod-system-4-99/</t>
  </si>
  <si>
    <t>OVNS DUO Starter Kit</t>
  </si>
  <si>
    <t>https://www.myvaporstore.com/OVNS-DUO-Starter-Kit-p/ovn-duo10.htm</t>
  </si>
  <si>
    <t>Perkey Manta Pod System Kit 450mAh &amp; 1.0ml</t>
  </si>
  <si>
    <t>https://www.elegomall.com/product/perkey-manta-pod-system-kit.html</t>
  </si>
  <si>
    <t>Mi-pod Pod Starter Kit 950mAh</t>
  </si>
  <si>
    <t>https://www.heavengifts.com/product/SV-Mi-pod-Device.html</t>
  </si>
  <si>
    <t>Vaporesso Polar 220W 6.5ML Starter Kit</t>
  </si>
  <si>
    <t>https://www.cigabuy.com/authentic-vaporesso-polar-220w-65ml-starter-kit-metallic-gary-p-12556.html</t>
  </si>
  <si>
    <t>ICARE SOLO</t>
  </si>
  <si>
    <t>https://www.vaprio.cz/produkt-2797-eleaf-icare-solo-elektronicka-cigareta-320mah.html</t>
  </si>
  <si>
    <t>SMOK NOVO X</t>
  </si>
  <si>
    <t>https://www.aliexpress.com/item/4001231425044.html?spm=a2g0o.productlist.0.0.69e351ccCTV1uG&amp;algo_pvid=f01972f3-3b20-46ff-9212-c3faa2da5e52&amp;aem_p4p_detail=202202210357562136850616162000121191094&amp;algo_exp_id=f01972f3-3b20-46ff-9212-c3faa2da5e52-0&amp;pdp_ext_f=%7B%22sku_id%22%3A%2210000015385325364%22%7D&amp;pdp_pi=-1%3B889.38%3B-1%3B-1%40salePrice%3BCZK%3Bsearch-mainSearch</t>
  </si>
  <si>
    <t>SMOK NOVO 2 KIT</t>
  </si>
  <si>
    <t>https://www.e-liquid.eu/variant/smok-novo-2---pod-800mah/19543/6000</t>
  </si>
  <si>
    <t>TESLACIGS BITURBO MECH STARTER KIT</t>
  </si>
  <si>
    <t>https://www.vaprio.cz/produkt-tesla-biturbo-mech-dual-rda-set-3538.html</t>
  </si>
  <si>
    <t>ELEAF I NANO</t>
  </si>
  <si>
    <t>https://www.flavordust.it/shop/en/eleaf/8-inano-kit-eleaf-ismoka.html</t>
  </si>
  <si>
    <t>VOOPOO V MATE</t>
  </si>
  <si>
    <t>https://www.dragonsbreathvapeshop.com.au/products/voopoo-vmate</t>
  </si>
  <si>
    <t>IJOY THE KATANA</t>
  </si>
  <si>
    <t>https://www.everzon.com/es/products/ijoy-katana-box-mod-3000mah</t>
  </si>
  <si>
    <t>SX MINI MI Class</t>
  </si>
  <si>
    <t>https://www.ec-original.cz/sxmini/elektronicka-cigareta-sxmini-mk-pro-air-700mah-pod-nove-barvy/</t>
  </si>
  <si>
    <t>WISMEC ACTIVE</t>
  </si>
  <si>
    <t>https://www.lepsicigareta.cz/wismec-c193/wismec-active-bluetooth-music-tc-s-amorns-plus-cerny-i3085/?favorite=3085</t>
  </si>
  <si>
    <t>HorizonTech Magico Pod Kit</t>
  </si>
  <si>
    <t>https://eciggity.com/horizon-magico-pod-kit/</t>
  </si>
  <si>
    <t>FREE MAX - MAX POD KIT</t>
  </si>
  <si>
    <t>https://giantvapes.com/products/freemax-maxpod</t>
  </si>
  <si>
    <t>WOTOFO FLUX</t>
  </si>
  <si>
    <t>https://www.ego-cigarety.sk/WOTOFO-FLUX-200W-TC-FLOW-PRO-KIT-GUNMETAL-d5588.htm?tab=description</t>
  </si>
  <si>
    <t>SX MINI X Class</t>
  </si>
  <si>
    <t>https://www.vaprio.cz/produkt-sxmini-x-class.html</t>
  </si>
  <si>
    <t>RIPTIDE RIPSTICK</t>
  </si>
  <si>
    <t>https://www.websterspringsiga.com/shop/pantry/household/tobacco/cigarettes/riptide_ripstick_black_frui_vita/p/1564405684704743249</t>
  </si>
  <si>
    <t>SMOK NORD KIT</t>
  </si>
  <si>
    <t>https://www.e-liquid.eu/smok-nord-kit</t>
  </si>
  <si>
    <t>VOOPOO PANDA</t>
  </si>
  <si>
    <t>https://vapeian.com/shop/voopoo-panda-aio-pod-system-vape-kit/</t>
  </si>
  <si>
    <t>ZIG ZAG N°335 V Vaporizer</t>
  </si>
  <si>
    <t>https://www.worthpoint.com/worthopedia/zig-zag-vape-335-premium-unit-kit-1825043056</t>
  </si>
  <si>
    <t>SMOK MICARE DEVICE</t>
  </si>
  <si>
    <t>https://vapordna.com/products/smok-alternative-series-micare-cartridge-device</t>
  </si>
  <si>
    <t>SMOK MICO KIT SLEEK DESIGN</t>
  </si>
  <si>
    <t>https://ger.vapevandal.com/products/smok-mico-pod-starter-kit-free-shipping</t>
  </si>
  <si>
    <t>SMOK X FORCE UPDATE VERSION</t>
  </si>
  <si>
    <t>https://www.ecigmafia.com/products/smok-x-force-aio-starter-kit.html</t>
  </si>
  <si>
    <t>MARQUEE MOD SYSTEM</t>
  </si>
  <si>
    <t>https://www.theecig.com/LIMITLESS-MARQUEE-3-IN-1-MOD-SYSTEM-WITH-POD-ADAPT-p/limitless-marquee-3-in-1-mod-s.htm</t>
  </si>
  <si>
    <t>JOYTECH BAT PACK</t>
  </si>
  <si>
    <t>https://aukro.cz/lektronicka-cigareta-joyetech-batpack-kit-s-eco-d16-gold-6974870892</t>
  </si>
  <si>
    <t>ZIG ZAG V Vaporizer Liqiud clearonizer</t>
  </si>
  <si>
    <t>https://deliventura.com/zig-zag-vaporizer-classic-pen-vaporizer-review/</t>
  </si>
  <si>
    <t>VOOPOO VFL</t>
  </si>
  <si>
    <t>https://www.ejuice.cz/elektronicka-cigareta-voopoo-vfl-pod-kit-650mah-ce-19522</t>
  </si>
  <si>
    <t>SMPO KIT</t>
  </si>
  <si>
    <t>https://www.bigdvapor.net/products/smpo-pod-complete-starter-kit</t>
  </si>
  <si>
    <t>IPV V3 - mini KIT</t>
  </si>
  <si>
    <t>https://www.heavengifts.com/product/IPV-V3-Mini-Auto-Squonk-TC-Kit.html</t>
  </si>
  <si>
    <t>VAPORESSO ORCA SOLO</t>
  </si>
  <si>
    <t>https://www.vaporism.cz/pen-style-sady/elektronicka-cigareta-vaporesso-orca-solo-kit--800-mah/</t>
  </si>
  <si>
    <t>OUKITEL BISON</t>
  </si>
  <si>
    <t>https://www.myvaporstore.com/Oukitel-Bison-Kit-p/ouk-bis10.htm</t>
  </si>
  <si>
    <t>Joyetech Teros</t>
  </si>
  <si>
    <t>https://www.joyetech.cz/joyetech-teros/</t>
  </si>
  <si>
    <t>Aspire Nautilus AIO</t>
  </si>
  <si>
    <t>https://www.xsmok.cz/aspire-nautilus-aio-p44903/?vid=44895</t>
  </si>
  <si>
    <t>Rincoe Neso pod kit</t>
  </si>
  <si>
    <t>https://www.urvapin.com/rincoe-neso-vape-pod-kit-2ml-370mah.html</t>
  </si>
  <si>
    <t>Aspire Cobble</t>
  </si>
  <si>
    <t>https://www.vapecig.cz/aspire-cobble-aio-kit/?zletilost=ano</t>
  </si>
  <si>
    <t>Freecool N800 Kit</t>
  </si>
  <si>
    <t>https://www.sourcemore.com/freecool-n800-kit-standard-edition-ice-black-carbon-fiber.html</t>
  </si>
  <si>
    <t>Smok I-priv mod</t>
  </si>
  <si>
    <t>https://www.amazon.de/-/en/Smok-I-Priv-230W-Battery-Carrier/dp/B07HRH6C1C</t>
  </si>
  <si>
    <t>Sense sidekik</t>
  </si>
  <si>
    <t>https://www.e-liquid.eu/sense-sidekik-pod-starter-kit-460mah</t>
  </si>
  <si>
    <t>eVic Basic</t>
  </si>
  <si>
    <t>https://www.hydroponics.eu/joyetech-evic-basic-with-cubis-pro-mini-black~33556.html</t>
  </si>
  <si>
    <t>Rincoe Ceto pod kit</t>
  </si>
  <si>
    <t>https://www.sourcemore.com/rincoe-ceto-pod-vape-kit.html</t>
  </si>
  <si>
    <t>Teslacigs AIO starter kit</t>
  </si>
  <si>
    <t>https://www.svapostore.net/en/tesla-aio-70w-kits-electronic-cigarette</t>
  </si>
  <si>
    <t>Wismec Motiv 2</t>
  </si>
  <si>
    <t>Oilax Cito (CBD)</t>
  </si>
  <si>
    <t>http://www.henruitech.com/oilax-cito-x-wax-cbd-2in1-p00051p1.html</t>
  </si>
  <si>
    <t>IJOy Diamond VPC Kit</t>
  </si>
  <si>
    <t>https://www.ejuice.cz/elektronicky-grip-ijoy-diamond-vpc-pod-kit-1400mah-18942</t>
  </si>
  <si>
    <t>Durango Disposable</t>
  </si>
  <si>
    <t>https://www.wholesalecentral.com/disposable-electonic-cigarettes-product-page.html</t>
  </si>
  <si>
    <t>Justfog Minifit kit</t>
  </si>
  <si>
    <t>https://www.novacig.cz/justfog-minifit-pod</t>
  </si>
  <si>
    <t>Justfog C601 kit</t>
  </si>
  <si>
    <t>https://www.vaprio.cz/produkt-justfog-c601-startovaci-sada-4778.html</t>
  </si>
  <si>
    <t>V2 Recharbeable e-liquid starter kit</t>
  </si>
  <si>
    <t>One lambo Serie</t>
  </si>
  <si>
    <t>https://www.vapezone.cz/variant/one---lambo-serie-pod/52088/171886</t>
  </si>
  <si>
    <t>Uwell Caliburn</t>
  </si>
  <si>
    <t>https://www.vaprio.cz/produkt-uwell-caliburn-pod-system.html</t>
  </si>
  <si>
    <t>Ryse</t>
  </si>
  <si>
    <t>https://eciggity.com/ryse-max-disposable-pod/</t>
  </si>
  <si>
    <t>Wismec Reuleaux RX300</t>
  </si>
  <si>
    <t>https://www.wolfstreetvape.cz/mod-grip-e-cigaret/wismec-reuleaux-rx-300w-tc-box-mod/</t>
  </si>
  <si>
    <t>Rokin Nitro</t>
  </si>
  <si>
    <t>https://hoodvapes.com/products/rokin-nitro-oil-concentrate-vaporizer-pen?variant=8214268346456</t>
  </si>
  <si>
    <t>Vapmod Dragoo</t>
  </si>
  <si>
    <t>https://www.sourcemore.com/vapmod-dragoo-vaporizer.html</t>
  </si>
  <si>
    <t>Artery Pal II mod</t>
  </si>
  <si>
    <t>https://www.vaprio.cz/produkt-artery-pal-ii-pod-startovaci-sada.html</t>
  </si>
  <si>
    <t>Smok fit kit</t>
  </si>
  <si>
    <t>https://www.urvapin.com/smok-fit-kit-with-250mah-built-in-battery-and-2ml-e-liquid-capacity.html</t>
  </si>
  <si>
    <t>Joyetech eGo AIO</t>
  </si>
  <si>
    <t>https://mojeelektronickacigareta.cz/ego-aio-joyetech/joyetech-ego-aio-elektronicka-cigareta-1500mah-1ks-3812.html</t>
  </si>
  <si>
    <t>Aegis Mini kit</t>
  </si>
  <si>
    <t>https://www.vapecig.cz/geekvape-aegis-mini-sada-s-tankem-cerberus/</t>
  </si>
  <si>
    <t>Voopoo Drag X</t>
  </si>
  <si>
    <t>https://www.eliquidshop.cz/voopoo-drag-x-pod/</t>
  </si>
  <si>
    <t>Uwell Crown</t>
  </si>
  <si>
    <t>https://www.vaprio.cz/produkt-uwell-crown-pod-sada.html</t>
  </si>
  <si>
    <t>Smok Nord 2 Kit</t>
  </si>
  <si>
    <t>https://www.ejuice.cz/elektronicka-cigareta-smok-nord-2-pod-kit-1500mah--22137</t>
  </si>
  <si>
    <t>Smok Mag Grip kit</t>
  </si>
  <si>
    <t>https://in2vape.com/shop/kits/smok-kits/smok-mag-grip/</t>
  </si>
  <si>
    <t>Eleaf istick nowos type C</t>
  </si>
  <si>
    <t>https://www.vapezone.cz/ismoka-eleaf-istick-nowos-grip-full-kit-4400mah-</t>
  </si>
  <si>
    <t>Sbody Macro</t>
  </si>
  <si>
    <t>https://cheapvaping.deals/s-body-macro-dna75</t>
  </si>
  <si>
    <t>Aegis mini kit II</t>
  </si>
  <si>
    <t>Aegis X</t>
  </si>
  <si>
    <t>https://www.ejuice.cz/elektronicky-grip-geekvape-aegis-x-mod-stealth-bla-21377</t>
  </si>
  <si>
    <t>Smok v2 species kit</t>
  </si>
  <si>
    <t>https://justvape.nu/produkt/smok-species-230w-touch-screen-tc-kit-with-tfv-mini-v2/</t>
  </si>
  <si>
    <t>Ijoy avenger 270 kit</t>
  </si>
  <si>
    <t>https://www.ejuice.cz/elektronicky-grip-ijoy-avenger-270-kit-s-avenger-t-18194</t>
  </si>
  <si>
    <t>Voopoo drag 2</t>
  </si>
  <si>
    <t>https://www.fajncigarety.cz/gripy-a-mody-voopoo-drag-2/elektronicky-grip--voopoo-drag-2-kit-s-uforce-t2--b-aurora--2/</t>
  </si>
  <si>
    <t>Falcons kit</t>
  </si>
  <si>
    <t>https://www.buyecigkits.com/e-cig-kits/e-cig-pod-kit/e-cig-refillable-pod-kit/original-tesla-falcons-pod-one-starter-kit-2000mah-free-shipping/</t>
  </si>
  <si>
    <t>Suiron Air</t>
  </si>
  <si>
    <t>https://www.dhgate.com/product/suorin-air-kit-2ml-refillable-suorin-air/511629673.html</t>
  </si>
  <si>
    <t>Innokin DV</t>
  </si>
  <si>
    <t>https://www.myvaporstore.com/Innokin-DV-Pod-System-p/ink-dva10.htm</t>
  </si>
  <si>
    <t>Vaporesso Luxe Nano</t>
  </si>
  <si>
    <t>https://www.vaprio.cz/produkt-vaporesso-luxe-nano-sada-.html</t>
  </si>
  <si>
    <t>Wismec Reuleaux RX200S</t>
  </si>
  <si>
    <t>https://www.vaporizarte.com/Wismec-Reuleaux-RX200S-TC-200W/en</t>
  </si>
  <si>
    <t>Aegis solo kit</t>
  </si>
  <si>
    <t>https://www.vapecig.cz/geekvape-aegis-solo-sada-s-tankem-cerberus/</t>
  </si>
  <si>
    <t>AKD kangertech iken kit</t>
  </si>
  <si>
    <t>https://www.3fvape.com/vv-vw-mod/18126-authentic-kangertech-akd-iken-230w-5100mah-tc-vw-variable-wattage-mod-iken-tank-kit-green-1230w-4ml-24mm-diameter.html?search_query=top+cap&amp;results=8346#.YhNHhujMK70</t>
  </si>
  <si>
    <t>Voopoo Drag mini</t>
  </si>
  <si>
    <t>https://www.elektrocigara.cz/VOOPOO-DRAG-Mini-Refresh-Edition-sada-Barva-Rhodonite-d1807.htm#</t>
  </si>
  <si>
    <t>Vuse alto vapor pod mod</t>
  </si>
  <si>
    <t>https://breazy.com/products/vuse-alto-power-unit-kit</t>
  </si>
  <si>
    <t>Smok Nfix kit</t>
  </si>
  <si>
    <t>https://www.vapezone.cz/smoktech-nfix-elektronicka-cigareta-700mah</t>
  </si>
  <si>
    <t>Joyetech Exceed edge</t>
  </si>
  <si>
    <t>https://www.vapezone.cz/joyetech-exceed-edge-elektronicka-cigareta-650mah</t>
  </si>
  <si>
    <t>Joyetech RunAbout</t>
  </si>
  <si>
    <t>https://www.vaprio.cz/produkt-joyetech-runabout-pod-sada-5044.html</t>
  </si>
  <si>
    <t>Ryse reserve 5% disposable device</t>
  </si>
  <si>
    <t>https://www.vapecentric.com/ryse-disposable-vape-device-400-puffs-5-50mg/</t>
  </si>
  <si>
    <t>Smok Vapen pen 22</t>
  </si>
  <si>
    <t>https://www.vaprio.cz/produkt-3020-vape-pen-22-smok-duhova.html</t>
  </si>
  <si>
    <t>Vaporesso Osmall</t>
  </si>
  <si>
    <t>https://www.vaping.cz/Vaporesso-OSMALL-Pod-zluta-350mAh-d10047.htm</t>
  </si>
  <si>
    <t>Aegis Legend Mod 200 W</t>
  </si>
  <si>
    <t>https://www.vaporism.cz/mody-geekvape/geekvape-aegis-legend-200w-tc-box-mod/</t>
  </si>
  <si>
    <t>Vaporesso Swag Kit</t>
  </si>
  <si>
    <t>https://www.vaprio.cz/produkt-vaporesso-swag-ii-sada.html</t>
  </si>
  <si>
    <t>Sigelei Voigo K3</t>
  </si>
  <si>
    <t>https://www.elegomall.com/product/sigelei-vcigo-k3-mod.html</t>
  </si>
  <si>
    <t>Smok G-Priv 3 Kit</t>
  </si>
  <si>
    <t>https://www.kourimlevne.cz/gripy-a-mody-smok-g-priv-3/smoktech-g-priv-3-230w-tc-grip-set-black-2/</t>
  </si>
  <si>
    <t>Lost vape quest Lyra</t>
  </si>
  <si>
    <t>https://www.vapeandgo.co.uk/product/lost-vape-quest-lyra-vape-kit/</t>
  </si>
  <si>
    <t>Suorin Vagon</t>
  </si>
  <si>
    <t>https://vaping.com/suorin-vagon-kit</t>
  </si>
  <si>
    <t>Aspire AVP Pro</t>
  </si>
  <si>
    <t>https://www.theelectroniccigarette.co.uk/aspire-avp-pro</t>
  </si>
  <si>
    <t>Suorin Elite Refilable E-cigarette</t>
  </si>
  <si>
    <t>https://www.myvaporstore.com/Suorin-Elite-Pod-Kit-p/suo-elt10.htm</t>
  </si>
  <si>
    <t>Aspire Breeze NXT Mod</t>
  </si>
  <si>
    <t>https://www.vaprio.cz/produkt-aspire-breeze-nxt.html</t>
  </si>
  <si>
    <t>Smok Stick V8 Kit</t>
  </si>
  <si>
    <t>https://www.e-liquid.eu/product/el-cigarety-pro-zacatecniky/smok-stick-v8-kit/15679</t>
  </si>
  <si>
    <t>Eleaf iCare 2</t>
  </si>
  <si>
    <t>https://www.vaprio.cz/produkt-eleaf-icare-2-650mah-3628.html</t>
  </si>
  <si>
    <t>Aegis Legent Kit 200W</t>
  </si>
  <si>
    <t>https://www.e-cigoutlet.co.uk/index.php?route=product/product&amp;path=59&amp;product_id=276</t>
  </si>
  <si>
    <t>Voopoo Find S Trio</t>
  </si>
  <si>
    <t>https://vape-empire.com/product/voopoo-find-s-trio-pod-kit-orange/</t>
  </si>
  <si>
    <t>Ryse Max V2</t>
  </si>
  <si>
    <t>https://puffbarsplus.com/products/ryse-max-v2-disposable-5-pack</t>
  </si>
  <si>
    <t>UWELL Soul Keeper MOD</t>
  </si>
  <si>
    <t>https://www.cigabuy.com/authentic-uwell-soulkeeper-110w-tube-mod-flourescent-p-14889.html</t>
  </si>
  <si>
    <t>Smok Priv V8 Kit</t>
  </si>
  <si>
    <t>https://www.vaprio.cz/produkt-smok-priv-v8-sada-s-tfv8-baby.html</t>
  </si>
  <si>
    <t>Smok Stick M17</t>
  </si>
  <si>
    <t>https://www.vapemania.cz/cs/smoktech-stick-m17-elektronicka-cigareta-1300mah-silver</t>
  </si>
  <si>
    <t>Yocan evolve Plus</t>
  </si>
  <si>
    <t>https://www.yocanvaporizer.com/products/yocan-evolve-plus</t>
  </si>
  <si>
    <t>Exilis SnowWolf</t>
  </si>
  <si>
    <t>https://vvapour.co.uk/product/exilis-pod-kit-by-snowwolf/</t>
  </si>
  <si>
    <t>Squonk Vfeng SnowWolf</t>
  </si>
  <si>
    <t>https://www.myvaporstore.com/Snowwolf-VFENG-Squonk-Kit-p/snw-vsq10.htm</t>
  </si>
  <si>
    <t>Sense Orbit</t>
  </si>
  <si>
    <t>https://www.3fvape.com/new-arrivals/37552-authentic-sense-orbit-1100mah-pod-system-starter-kit-wine-red-25ml-06-11-ohm.html#.YhR_mejMK70</t>
  </si>
  <si>
    <t>Juul Kit</t>
  </si>
  <si>
    <t>https://elektronicka-cigareta.hledejceny.cz/juul-kit/</t>
  </si>
  <si>
    <t>Innokin Jem Pen</t>
  </si>
  <si>
    <t>https://www.vaprio.cz/produkt-innokin-jem-pen.html</t>
  </si>
  <si>
    <t>Eleaf iKonn 220</t>
  </si>
  <si>
    <t>https://www.cigabuy.com/authentic-eleaf-ikonn-220-220w-tc-box-mod-green-black-p-12875.html</t>
  </si>
  <si>
    <t>Smok Alike kit</t>
  </si>
  <si>
    <t>https://www.vaprio.cz/produkt-smok-alike-40w-pod-sada.html</t>
  </si>
  <si>
    <t>VooPoo Drag X</t>
  </si>
  <si>
    <t>https://www.vaporism.cz/box-mod-sady/voopoo-drag-x-pod/</t>
  </si>
  <si>
    <t>Smok Stick 80 W kit</t>
  </si>
  <si>
    <t>https://www.gosmokefree.co.uk/smok-stick-80w-starter-kit-free-e-liquids-free-delivery/</t>
  </si>
  <si>
    <t>Innonkin Endura T20 S</t>
  </si>
  <si>
    <t>https://www.innokin.cz/innokin-endura-t20-s-sada/innokin-endura-t20-s-sada/</t>
  </si>
  <si>
    <t>Joytech Atopack Penguin SE</t>
  </si>
  <si>
    <t>https://www.elektronicke-cigarety-naplne-liquid-brno-ostrava-opava.cz/elektronicke-cigarety-gripy-joyetech-atopack-penguin/joyetech-atopack-penguin-2000-mah--8-8-ml/</t>
  </si>
  <si>
    <t>Vaporesso Nexus</t>
  </si>
  <si>
    <t>https://www.vapeclub.co.uk/vape-kits/vaporesso/vaporesso-nexus-aio-vape-starter-kit</t>
  </si>
  <si>
    <t>Perkey LOV</t>
  </si>
  <si>
    <t>https://www.gosmokefree.co.uk/perkey-lov-pod-starter-kit-inc-free-e-liquids/</t>
  </si>
  <si>
    <t>KangerTech Subvod-C Kit</t>
  </si>
  <si>
    <t>https://www.vaping.cz/Kangertech-SUBVOD-C-Zakladni-sada-1300mAh-Bila-d6519.htm</t>
  </si>
  <si>
    <t>Smok SLM</t>
  </si>
  <si>
    <t>https://www.vaprio.cz/produkt-smok-slm-startovaci-pod-sada.html</t>
  </si>
  <si>
    <t>Smok V-FIN Mod</t>
  </si>
  <si>
    <t>https://www.vaprio.cz/produkt-smok-v-fin-sada-4532.html</t>
  </si>
  <si>
    <t>Aegis POD</t>
  </si>
  <si>
    <t>https://www.elektrocigara.cz/GeekVape-Aegis-POD-d1809.htm</t>
  </si>
  <si>
    <t>Smok RPM 40 Kit</t>
  </si>
  <si>
    <t>https://www.vaprio.cz/produkt-smok-rpm40-sada.html</t>
  </si>
  <si>
    <t>VooPoo Drag Nano Kit</t>
  </si>
  <si>
    <t>https://www.vaprio.cz/produkt-voopoo-drag-nano-pod-sada.html</t>
  </si>
  <si>
    <t>Wismec Reuleaux Tinker 2</t>
  </si>
  <si>
    <t>https://www.smok-it.com/en/mods-batteries/5381-16435-box-reuleaux-tinker-2-200w-wismec.html</t>
  </si>
  <si>
    <t>Vaporesso Target PM800</t>
  </si>
  <si>
    <t>https://ejuicedirect.com/products/vaporesso-pm80-kit</t>
  </si>
  <si>
    <t>KangerTech Subvod Kit</t>
  </si>
  <si>
    <t>http://battery.nabizi.cz/kangertech-subvod-mega-2300mah-tc-starter-kit-4-ml_p86801/</t>
  </si>
  <si>
    <t>MLV Phix</t>
  </si>
  <si>
    <t>https://mightyskins.com/products/phix-by-mlv</t>
  </si>
  <si>
    <t>Vaporesso GEN</t>
  </si>
  <si>
    <t>https://www.vaprio.cz/produkt-vaporesso-gen-mod.html</t>
  </si>
  <si>
    <t>YoCan Evolve 2.0</t>
  </si>
  <si>
    <t>https://www.yocanvaporizer.com/products/yocan-evolve-2-0-vaporizer</t>
  </si>
  <si>
    <t>Smok FETCH Kit</t>
  </si>
  <si>
    <t>https://www.fajncigarety.cz/elektronicke-cigarety-smok-fetch-mini/smoktech-fetch-mini-40w-1200mah-cerny/</t>
  </si>
  <si>
    <t>Smok X-Priv Mod</t>
  </si>
  <si>
    <t>https://www.ejuice.cz/elektronicky-grip-smok-x-priv-mod-auto-pink-17682</t>
  </si>
  <si>
    <t>Vaporesso Luxe</t>
  </si>
  <si>
    <t>https://www.vaprio.cz/produkt-vaporesso-luxe-ii-sada.html</t>
  </si>
  <si>
    <t>Innokin Endura T20</t>
  </si>
  <si>
    <t>Xfeng SnowWolf</t>
  </si>
  <si>
    <t>https://www.elementvape.com/snowwolf-xfeng-230w-tc-box-mod</t>
  </si>
  <si>
    <t>Aegis Mini 80 W</t>
  </si>
  <si>
    <t>https://www.xsmok.cz/geekvape-aegis-mini-80w-2200mah-camouflage-p45607/</t>
  </si>
  <si>
    <t>Nano 4,9 % Strengt</t>
  </si>
  <si>
    <t>https://www.heavengifts.com/product/Nano-Prefilled-Disposable-Kit.html</t>
  </si>
  <si>
    <t>Mfeng SnowWolf Limited Edition</t>
  </si>
  <si>
    <t>https://www.vaporlounge.com/SnowWolf-MFENG-200W-Kit-p/snowwolf-mfeng-200w-kit.htm</t>
  </si>
  <si>
    <t>KangerTech Evod VV Power Supply</t>
  </si>
  <si>
    <t>https://www.wildpredator.com/products/kangertech-evod-vv-power-supply</t>
  </si>
  <si>
    <t>Viigo disposable pod device</t>
  </si>
  <si>
    <t>https://m.made-in-china.com/product/Maskking-Vape-High-2-0-Wholesale-Disposable-Vape-Pen-Mini-Electronic-Cigarette-1905647592.html</t>
  </si>
  <si>
    <t>Switch mods disposable device</t>
  </si>
  <si>
    <t>https://www.vapedance.com/switch-mods-disposable-device-bogo</t>
  </si>
  <si>
    <t>Mig Vapor vape 650 oil</t>
  </si>
  <si>
    <t>https://www.vaporshark.com/mig-vapor-oil-650mah-vape-battery</t>
  </si>
  <si>
    <t>Nux nutra Energy caffeine B12</t>
  </si>
  <si>
    <t>https://nu-xnutra.com/products/nutraenergy</t>
  </si>
  <si>
    <t>Puff bar disposable device</t>
  </si>
  <si>
    <t>https://www.pricepointny.com/products/puff-bar-disposable-device?variant=31545198936109</t>
  </si>
  <si>
    <t>QTY</t>
  </si>
  <si>
    <t>Retail price USD</t>
  </si>
  <si>
    <t>Total retail</t>
  </si>
  <si>
    <t>Řádek</t>
  </si>
  <si>
    <t>QTY NEW</t>
  </si>
  <si>
    <t>QTY EXP 2018</t>
  </si>
  <si>
    <t>QTY EXP 2017</t>
  </si>
  <si>
    <t>retail price USD</t>
  </si>
  <si>
    <t>total retail</t>
  </si>
  <si>
    <t>info</t>
  </si>
  <si>
    <t>on box</t>
  </si>
  <si>
    <t>/cc</t>
  </si>
  <si>
    <t>přesný odkaz nenalezen</t>
  </si>
  <si>
    <t>Code</t>
  </si>
  <si>
    <t>Accesories</t>
  </si>
  <si>
    <t>Zig Zag Vaporizer Clearomizers V 2 pack</t>
  </si>
  <si>
    <t>V2 Pro Series 3 Cartridge</t>
  </si>
  <si>
    <t>Zig Zag Vaporizer V liquid tank</t>
  </si>
  <si>
    <t>V2 Pro Series 7 Cartridge</t>
  </si>
  <si>
    <t>mix (battery, cases, chargers)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</si>
</sst>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rgb="FF0000F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FF"/>
      <name val="Arial"/>
      <family val="2"/>
      <charset val="238"/>
    </font>
    <font>
      <u/>
      <sz val="11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E0E3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wrapText="1"/>
    </xf>
    <xf numFmtId="0" fontId="0" fillId="4" borderId="1" xfId="0" applyFill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/>
    </xf>
    <xf numFmtId="0" fontId="6" fillId="2" borderId="1" xfId="0" applyFont="1" applyFill="1" applyBorder="1" applyAlignment="1"/>
    <xf numFmtId="0" fontId="6" fillId="0" borderId="0" xfId="0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0" fontId="6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ure-eliquids.com/v2-e-liquid-starter-kit/" TargetMode="External"/><Relationship Id="rId21" Type="http://schemas.openxmlformats.org/officeDocument/2006/relationships/hyperlink" Target="https://www.ecigarka.cz/elektronicke-cigarety/joyetech-ego-aio-pro-c-elektronicka-cigareta-na-baterie-18650/" TargetMode="External"/><Relationship Id="rId42" Type="http://schemas.openxmlformats.org/officeDocument/2006/relationships/hyperlink" Target="https://maxim-ecigareta.cz/smok-g-priv-2-tc-230w-kit-s-tfv8-x-baby-stribrno-cerna" TargetMode="External"/><Relationship Id="rId63" Type="http://schemas.openxmlformats.org/officeDocument/2006/relationships/hyperlink" Target="https://www.vapemania.cz/cs/joyetech-teros-aio-pod-startovaci-set-bila" TargetMode="External"/><Relationship Id="rId84" Type="http://schemas.openxmlformats.org/officeDocument/2006/relationships/hyperlink" Target="https://www.ego-cigarety.sk/WOTOFO-FLUX-200W-TC-FLOW-PRO-KIT-GUNMETAL-d5588.htm?tab=description" TargetMode="External"/><Relationship Id="rId138" Type="http://schemas.openxmlformats.org/officeDocument/2006/relationships/hyperlink" Target="https://www.fajncigarety.cz/gripy-a-mody-voopoo-drag-2/elektronicky-grip--voopoo-drag-2-kit-s-uforce-t2--b-aurora--2/" TargetMode="External"/><Relationship Id="rId159" Type="http://schemas.openxmlformats.org/officeDocument/2006/relationships/hyperlink" Target="https://vaping.com/suorin-vagon-kit" TargetMode="External"/><Relationship Id="rId170" Type="http://schemas.openxmlformats.org/officeDocument/2006/relationships/hyperlink" Target="https://www.vapemania.cz/cs/smoktech-stick-m17-elektronicka-cigareta-1300mah-silver" TargetMode="External"/><Relationship Id="rId191" Type="http://schemas.openxmlformats.org/officeDocument/2006/relationships/hyperlink" Target="https://www.smok-it.com/en/mods-batteries/5381-16435-box-reuleaux-tinker-2-200w-wismec.html" TargetMode="External"/><Relationship Id="rId205" Type="http://schemas.openxmlformats.org/officeDocument/2006/relationships/hyperlink" Target="https://www.wildpredator.com/products/kangertech-evod-vv-power-supply" TargetMode="External"/><Relationship Id="rId107" Type="http://schemas.openxmlformats.org/officeDocument/2006/relationships/hyperlink" Target="https://www.e-liquid.eu/sense-sidekik-pod-starter-kit-460mah" TargetMode="External"/><Relationship Id="rId11" Type="http://schemas.openxmlformats.org/officeDocument/2006/relationships/hyperlink" Target="https://www.vapoo.cz/automaticka-baterie/suorin-air-plus-pod/" TargetMode="External"/><Relationship Id="rId32" Type="http://schemas.openxmlformats.org/officeDocument/2006/relationships/hyperlink" Target="https://www.vaprio.cz/produkt-3680-vaporesso-revenger-x-220w-sada-nrg-clearomizerem.html" TargetMode="External"/><Relationship Id="rId37" Type="http://schemas.openxmlformats.org/officeDocument/2006/relationships/hyperlink" Target="https://www.vapoo.cz/klasicke-e-cigarety/smok-stick-v9-max-sada/" TargetMode="External"/><Relationship Id="rId53" Type="http://schemas.openxmlformats.org/officeDocument/2006/relationships/hyperlink" Target="https://ismokeking.se/product/bo-vaping-bo-one-kit/" TargetMode="External"/><Relationship Id="rId58" Type="http://schemas.openxmlformats.org/officeDocument/2006/relationships/hyperlink" Target="https://www.novacig.cz/cartridge-innokin-eqs-pod" TargetMode="External"/><Relationship Id="rId74" Type="http://schemas.openxmlformats.org/officeDocument/2006/relationships/hyperlink" Target="https://www.aliexpress.com/item/4001231425044.html?spm=a2g0o.productlist.0.0.69e351ccCTV1uG&amp;algo_pvid=f01972f3-3b20-46ff-9212-c3faa2da5e52&amp;aem_p4p_detail=202202210357562136850616162000121191094&amp;algo_exp_id=f01972f3-3b20-46ff-9212-c3faa2da5e52-0&amp;pdp_ext_f=%7B%22sku_id%22%3A%2210000015385325364%22%7D&amp;pdp_pi=-1%3B889.38%3B-1%3B-1%40salePrice%3BCZK%3Bsearch-mainSearch" TargetMode="External"/><Relationship Id="rId79" Type="http://schemas.openxmlformats.org/officeDocument/2006/relationships/hyperlink" Target="https://www.everzon.com/es/products/ijoy-katana-box-mod-3000mah" TargetMode="External"/><Relationship Id="rId102" Type="http://schemas.openxmlformats.org/officeDocument/2006/relationships/hyperlink" Target="https://www.xsmok.cz/aspire-nautilus-aio-p44903/?vid=44895" TargetMode="External"/><Relationship Id="rId123" Type="http://schemas.openxmlformats.org/officeDocument/2006/relationships/hyperlink" Target="https://www.sourcemore.com/vapmod-dragoo-vaporizer.html" TargetMode="External"/><Relationship Id="rId128" Type="http://schemas.openxmlformats.org/officeDocument/2006/relationships/hyperlink" Target="https://www.eliquidshop.cz/voopoo-drag-x-pod/" TargetMode="External"/><Relationship Id="rId144" Type="http://schemas.openxmlformats.org/officeDocument/2006/relationships/hyperlink" Target="https://www.vapecig.cz/geekvape-aegis-solo-sada-s-tankem-cerberus/" TargetMode="External"/><Relationship Id="rId149" Type="http://schemas.openxmlformats.org/officeDocument/2006/relationships/hyperlink" Target="https://www.vapezone.cz/joyetech-exceed-edge-elektronicka-cigareta-650mah" TargetMode="External"/><Relationship Id="rId5" Type="http://schemas.openxmlformats.org/officeDocument/2006/relationships/hyperlink" Target="https://www.theeciggy.com/product/v2-pro-series-7-vaporizer-kit/" TargetMode="External"/><Relationship Id="rId90" Type="http://schemas.openxmlformats.org/officeDocument/2006/relationships/hyperlink" Target="https://vapordna.com/products/smok-alternative-series-micare-cartridge-device" TargetMode="External"/><Relationship Id="rId95" Type="http://schemas.openxmlformats.org/officeDocument/2006/relationships/hyperlink" Target="https://deliventura.com/zig-zag-vaporizer-classic-pen-vaporizer-review/" TargetMode="External"/><Relationship Id="rId160" Type="http://schemas.openxmlformats.org/officeDocument/2006/relationships/hyperlink" Target="https://www.theelectroniccigarette.co.uk/aspire-avp-pro" TargetMode="External"/><Relationship Id="rId165" Type="http://schemas.openxmlformats.org/officeDocument/2006/relationships/hyperlink" Target="https://www.e-cigoutlet.co.uk/index.php?route=product/product&amp;path=59&amp;product_id=276" TargetMode="External"/><Relationship Id="rId181" Type="http://schemas.openxmlformats.org/officeDocument/2006/relationships/hyperlink" Target="https://www.innokin.cz/innokin-endura-t20-s-sada/innokin-endura-t20-s-sada/" TargetMode="External"/><Relationship Id="rId186" Type="http://schemas.openxmlformats.org/officeDocument/2006/relationships/hyperlink" Target="https://www.vaprio.cz/produkt-smok-slm-startovaci-pod-sada.html" TargetMode="External"/><Relationship Id="rId211" Type="http://schemas.openxmlformats.org/officeDocument/2006/relationships/printerSettings" Target="../printerSettings/printerSettings1.bin"/><Relationship Id="rId22" Type="http://schemas.openxmlformats.org/officeDocument/2006/relationships/hyperlink" Target="https://www.vaporenjoy.com/suorin-edge" TargetMode="External"/><Relationship Id="rId27" Type="http://schemas.openxmlformats.org/officeDocument/2006/relationships/hyperlink" Target="https://mojeelektronickacigareta.cz/elektronicke-cigarety-kangertech-uboat/kangertech-uboat-elektronicka-cigareta-550mah-cerna-2532.html" TargetMode="External"/><Relationship Id="rId43" Type="http://schemas.openxmlformats.org/officeDocument/2006/relationships/hyperlink" Target="https://www.elementvape.com/next-mind-ct1-pod-system" TargetMode="External"/><Relationship Id="rId48" Type="http://schemas.openxmlformats.org/officeDocument/2006/relationships/hyperlink" Target="https://gripy-e-cigaret.heureka.cz/smoktech-al85-tc85w-grip-easy-kit-stribrna/" TargetMode="External"/><Relationship Id="rId64" Type="http://schemas.openxmlformats.org/officeDocument/2006/relationships/hyperlink" Target="https://www.heavengifts.com/product/80W-Kangertech-DRIPEZ-Starter-Kit.html" TargetMode="External"/><Relationship Id="rId69" Type="http://schemas.openxmlformats.org/officeDocument/2006/relationships/hyperlink" Target="https://www.myvaporstore.com/OVNS-DUO-Starter-Kit-p/ovn-duo10.htm" TargetMode="External"/><Relationship Id="rId113" Type="http://schemas.openxmlformats.org/officeDocument/2006/relationships/hyperlink" Target="https://www.ejuice.cz/elektronicky-grip-ijoy-diamond-vpc-pod-kit-1400mah-18942" TargetMode="External"/><Relationship Id="rId118" Type="http://schemas.openxmlformats.org/officeDocument/2006/relationships/hyperlink" Target="https://www.vapezone.cz/variant/one---lambo-serie-pod/52088/171886" TargetMode="External"/><Relationship Id="rId134" Type="http://schemas.openxmlformats.org/officeDocument/2006/relationships/hyperlink" Target="https://www.vapecig.cz/geekvape-aegis-mini-sada-s-tankem-cerberus/" TargetMode="External"/><Relationship Id="rId139" Type="http://schemas.openxmlformats.org/officeDocument/2006/relationships/hyperlink" Target="https://www.buyecigkits.com/e-cig-kits/e-cig-pod-kit/e-cig-refillable-pod-kit/original-tesla-falcons-pod-one-starter-kit-2000mah-free-shipping/" TargetMode="External"/><Relationship Id="rId80" Type="http://schemas.openxmlformats.org/officeDocument/2006/relationships/hyperlink" Target="https://www.ec-original.cz/sxmini/elektronicka-cigareta-sxmini-mk-pro-air-700mah-pod-nove-barvy/" TargetMode="External"/><Relationship Id="rId85" Type="http://schemas.openxmlformats.org/officeDocument/2006/relationships/hyperlink" Target="https://www.vaprio.cz/produkt-sxmini-x-class.html" TargetMode="External"/><Relationship Id="rId150" Type="http://schemas.openxmlformats.org/officeDocument/2006/relationships/hyperlink" Target="https://www.vaprio.cz/produkt-joyetech-runabout-pod-sada-5044.html" TargetMode="External"/><Relationship Id="rId155" Type="http://schemas.openxmlformats.org/officeDocument/2006/relationships/hyperlink" Target="https://www.vaprio.cz/produkt-vaporesso-swag-ii-sada.html" TargetMode="External"/><Relationship Id="rId171" Type="http://schemas.openxmlformats.org/officeDocument/2006/relationships/hyperlink" Target="https://www.yocanvaporizer.com/products/yocan-evolve-plus" TargetMode="External"/><Relationship Id="rId176" Type="http://schemas.openxmlformats.org/officeDocument/2006/relationships/hyperlink" Target="https://www.vaprio.cz/produkt-innokin-jem-pen.html" TargetMode="External"/><Relationship Id="rId192" Type="http://schemas.openxmlformats.org/officeDocument/2006/relationships/hyperlink" Target="https://ejuicedirect.com/products/vaporesso-pm80-kit" TargetMode="External"/><Relationship Id="rId197" Type="http://schemas.openxmlformats.org/officeDocument/2006/relationships/hyperlink" Target="https://www.fajncigarety.cz/elektronicke-cigarety-smok-fetch-mini/smoktech-fetch-mini-40w-1200mah-cerny/" TargetMode="External"/><Relationship Id="rId206" Type="http://schemas.openxmlformats.org/officeDocument/2006/relationships/hyperlink" Target="https://m.made-in-china.com/product/Maskking-Vape-High-2-0-Wholesale-Disposable-Vape-Pen-Mini-Electronic-Cigarette-1905647592.html" TargetMode="External"/><Relationship Id="rId201" Type="http://schemas.openxmlformats.org/officeDocument/2006/relationships/hyperlink" Target="https://www.elementvape.com/snowwolf-xfeng-230w-tc-box-mod" TargetMode="External"/><Relationship Id="rId12" Type="http://schemas.openxmlformats.org/officeDocument/2006/relationships/hyperlink" Target="https://vapeworldaustralia.com.au/products/geek-vape-bident-pod-kit" TargetMode="External"/><Relationship Id="rId17" Type="http://schemas.openxmlformats.org/officeDocument/2006/relationships/hyperlink" Target="https://www.fajncigarety.cz/elektronicke-cigarety-voopoo-vinci-mod/elektronicka-cigareta--voopoo-vinci-mod-pod-kit--1500mah-carbon-fiber-2/" TargetMode="External"/><Relationship Id="rId33" Type="http://schemas.openxmlformats.org/officeDocument/2006/relationships/hyperlink" Target="https://www.vaporism.cz/pod-a-aio-systemy-2/elektronicka-cigareta-lost-vape-orion-q-nove-barvy/" TargetMode="External"/><Relationship Id="rId38" Type="http://schemas.openxmlformats.org/officeDocument/2006/relationships/hyperlink" Target="https://www.ejuiceconnect.com/IJOY-Diamond-Mini-225W-Dual-18650-Mod-Starter-Kit-p/ijoy-diamond-mini-kit.htm" TargetMode="External"/><Relationship Id="rId59" Type="http://schemas.openxmlformats.org/officeDocument/2006/relationships/hyperlink" Target="https://www.vapezone.cz/smok-mag-pod-40w-1300mah-kit" TargetMode="External"/><Relationship Id="rId103" Type="http://schemas.openxmlformats.org/officeDocument/2006/relationships/hyperlink" Target="https://www.urvapin.com/rincoe-neso-vape-pod-kit-2ml-370mah.html" TargetMode="External"/><Relationship Id="rId108" Type="http://schemas.openxmlformats.org/officeDocument/2006/relationships/hyperlink" Target="https://www.hydroponics.eu/joyetech-evic-basic-with-cubis-pro-mini-black~33556.html" TargetMode="External"/><Relationship Id="rId124" Type="http://schemas.openxmlformats.org/officeDocument/2006/relationships/hyperlink" Target="https://www.vaprio.cz/produkt-artery-pal-ii-pod-startovaci-sada.html" TargetMode="External"/><Relationship Id="rId129" Type="http://schemas.openxmlformats.org/officeDocument/2006/relationships/hyperlink" Target="https://www.vaprio.cz/produkt-uwell-crown-pod-sada.html" TargetMode="External"/><Relationship Id="rId54" Type="http://schemas.openxmlformats.org/officeDocument/2006/relationships/hyperlink" Target="https://www.electrictobacconist.com/boulder-rock-kit-p1294" TargetMode="External"/><Relationship Id="rId70" Type="http://schemas.openxmlformats.org/officeDocument/2006/relationships/hyperlink" Target="https://www.elegomall.com/product/perkey-manta-pod-system-kit.html" TargetMode="External"/><Relationship Id="rId75" Type="http://schemas.openxmlformats.org/officeDocument/2006/relationships/hyperlink" Target="https://www.e-liquid.eu/variant/smok-novo-2---pod-800mah/19543/6000" TargetMode="External"/><Relationship Id="rId91" Type="http://schemas.openxmlformats.org/officeDocument/2006/relationships/hyperlink" Target="https://ger.vapevandal.com/products/smok-mico-pod-starter-kit-free-shipping" TargetMode="External"/><Relationship Id="rId96" Type="http://schemas.openxmlformats.org/officeDocument/2006/relationships/hyperlink" Target="https://www.ejuice.cz/elektronicka-cigareta-voopoo-vfl-pod-kit-650mah-ce-19522" TargetMode="External"/><Relationship Id="rId140" Type="http://schemas.openxmlformats.org/officeDocument/2006/relationships/hyperlink" Target="https://www.dhgate.com/product/suorin-air-kit-2ml-refillable-suorin-air/511629673.html" TargetMode="External"/><Relationship Id="rId145" Type="http://schemas.openxmlformats.org/officeDocument/2006/relationships/hyperlink" Target="https://www.3fvape.com/vv-vw-mod/18126-authentic-kangertech-akd-iken-230w-5100mah-tc-vw-variable-wattage-mod-iken-tank-kit-green-1230w-4ml-24mm-diameter.html?search_query=top+cap&amp;results=8346" TargetMode="External"/><Relationship Id="rId161" Type="http://schemas.openxmlformats.org/officeDocument/2006/relationships/hyperlink" Target="https://www.myvaporstore.com/Suorin-Elite-Pod-Kit-p/suo-elt10.htm" TargetMode="External"/><Relationship Id="rId166" Type="http://schemas.openxmlformats.org/officeDocument/2006/relationships/hyperlink" Target="https://vape-empire.com/product/voopoo-find-s-trio-pod-kit-orange/" TargetMode="External"/><Relationship Id="rId182" Type="http://schemas.openxmlformats.org/officeDocument/2006/relationships/hyperlink" Target="https://www.elektronicke-cigarety-naplne-liquid-brno-ostrava-opava.cz/elektronicke-cigarety-gripy-joyetech-atopack-penguin/joyetech-atopack-penguin-2000-mah--8-8-ml/" TargetMode="External"/><Relationship Id="rId187" Type="http://schemas.openxmlformats.org/officeDocument/2006/relationships/hyperlink" Target="https://www.vaprio.cz/produkt-smok-v-fin-sada-4532.html" TargetMode="External"/><Relationship Id="rId1" Type="http://schemas.openxmlformats.org/officeDocument/2006/relationships/hyperlink" Target="http://www.ryosupply.com/zivawiusbchr1.html" TargetMode="External"/><Relationship Id="rId6" Type="http://schemas.openxmlformats.org/officeDocument/2006/relationships/hyperlink" Target="https://leavenworthcoughy.com/products/nux-cbd-disposable" TargetMode="External"/><Relationship Id="rId23" Type="http://schemas.openxmlformats.org/officeDocument/2006/relationships/hyperlink" Target="https://www.mr-joy.de/en/aspire-evo75-kit.html" TargetMode="External"/><Relationship Id="rId28" Type="http://schemas.openxmlformats.org/officeDocument/2006/relationships/hyperlink" Target="https://www.fajncigarety.cz/gripy-a-mody-smok-mag/elektronicky-grip--smok-mag-mod--pink-black-2/" TargetMode="External"/><Relationship Id="rId49" Type="http://schemas.openxmlformats.org/officeDocument/2006/relationships/hyperlink" Target="https://www.vaporlounge.com/Lost-Vape-Orion-DNA-Go-Pod-System-p/lv-orion-dna-kit.htm" TargetMode="External"/><Relationship Id="rId114" Type="http://schemas.openxmlformats.org/officeDocument/2006/relationships/hyperlink" Target="https://www.wholesalecentral.com/disposable-electonic-cigarettes-product-page.html" TargetMode="External"/><Relationship Id="rId119" Type="http://schemas.openxmlformats.org/officeDocument/2006/relationships/hyperlink" Target="https://www.vaprio.cz/produkt-uwell-caliburn-pod-system.html" TargetMode="External"/><Relationship Id="rId44" Type="http://schemas.openxmlformats.org/officeDocument/2006/relationships/hyperlink" Target="https://www.zhavitko.cz/produkt/smok-morph-219w-tc-sada-s-tf-tank/" TargetMode="External"/><Relationship Id="rId60" Type="http://schemas.openxmlformats.org/officeDocument/2006/relationships/hyperlink" Target="https://www.vaporauthority.com/products/genuine-vapor-shark-dna-250-box-mod" TargetMode="External"/><Relationship Id="rId65" Type="http://schemas.openxmlformats.org/officeDocument/2006/relationships/hyperlink" Target="https://www.vaprio.cz/produkt-geekvape-lucid-80w-tc-sada-s-lumi-5306.html" TargetMode="External"/><Relationship Id="rId81" Type="http://schemas.openxmlformats.org/officeDocument/2006/relationships/hyperlink" Target="https://www.lepsicigareta.cz/wismec-c193/wismec-active-bluetooth-music-tc-s-amorns-plus-cerny-i3085/?favorite=3085" TargetMode="External"/><Relationship Id="rId86" Type="http://schemas.openxmlformats.org/officeDocument/2006/relationships/hyperlink" Target="https://www.websterspringsiga.com/shop/pantry/household/tobacco/cigarettes/riptide_ripstick_black_frui_vita/p/1564405684704743249" TargetMode="External"/><Relationship Id="rId130" Type="http://schemas.openxmlformats.org/officeDocument/2006/relationships/hyperlink" Target="https://www.ejuice.cz/elektronicka-cigareta-smok-nord-2-pod-kit-1500mah--22137" TargetMode="External"/><Relationship Id="rId135" Type="http://schemas.openxmlformats.org/officeDocument/2006/relationships/hyperlink" Target="https://www.ejuice.cz/elektronicky-grip-geekvape-aegis-x-mod-stealth-bla-21377" TargetMode="External"/><Relationship Id="rId151" Type="http://schemas.openxmlformats.org/officeDocument/2006/relationships/hyperlink" Target="https://www.vapecentric.com/ryse-disposable-vape-device-400-puffs-5-50mg/" TargetMode="External"/><Relationship Id="rId156" Type="http://schemas.openxmlformats.org/officeDocument/2006/relationships/hyperlink" Target="https://www.elegomall.com/product/sigelei-vcigo-k3-mod.html" TargetMode="External"/><Relationship Id="rId177" Type="http://schemas.openxmlformats.org/officeDocument/2006/relationships/hyperlink" Target="https://www.cigabuy.com/authentic-eleaf-ikonn-220-220w-tc-box-mod-green-black-p-12875.html" TargetMode="External"/><Relationship Id="rId198" Type="http://schemas.openxmlformats.org/officeDocument/2006/relationships/hyperlink" Target="https://www.ejuice.cz/elektronicky-grip-smok-x-priv-mod-auto-pink-17682" TargetMode="External"/><Relationship Id="rId172" Type="http://schemas.openxmlformats.org/officeDocument/2006/relationships/hyperlink" Target="https://vvapour.co.uk/product/exilis-pod-kit-by-snowwolf/" TargetMode="External"/><Relationship Id="rId193" Type="http://schemas.openxmlformats.org/officeDocument/2006/relationships/hyperlink" Target="http://battery.nabizi.cz/kangertech-subvod-mega-2300mah-tc-starter-kit-4-ml_p86801/" TargetMode="External"/><Relationship Id="rId202" Type="http://schemas.openxmlformats.org/officeDocument/2006/relationships/hyperlink" Target="https://www.xsmok.cz/geekvape-aegis-mini-80w-2200mah-camouflage-p45607/" TargetMode="External"/><Relationship Id="rId207" Type="http://schemas.openxmlformats.org/officeDocument/2006/relationships/hyperlink" Target="https://www.vapedance.com/switch-mods-disposable-device-bogo" TargetMode="External"/><Relationship Id="rId13" Type="http://schemas.openxmlformats.org/officeDocument/2006/relationships/hyperlink" Target="https://glas.com/products/glas-device" TargetMode="External"/><Relationship Id="rId18" Type="http://schemas.openxmlformats.org/officeDocument/2006/relationships/hyperlink" Target="https://www.novacig.cz/wismec-motiv-2-pod" TargetMode="External"/><Relationship Id="rId39" Type="http://schemas.openxmlformats.org/officeDocument/2006/relationships/hyperlink" Target="https://mojeelektronickacigareta.cz/elektronicke-cigarety-vaporesso-sky-solo-plus/vaporesso-sky-solo-plus-elektronicka-cigareta-3000mah-3891.html" TargetMode="External"/><Relationship Id="rId109" Type="http://schemas.openxmlformats.org/officeDocument/2006/relationships/hyperlink" Target="https://www.sourcemore.com/rincoe-ceto-pod-vape-kit.html" TargetMode="External"/><Relationship Id="rId34" Type="http://schemas.openxmlformats.org/officeDocument/2006/relationships/hyperlink" Target="https://dropsofvapor.com/products/cue-vapor-system-starter-kit" TargetMode="External"/><Relationship Id="rId50" Type="http://schemas.openxmlformats.org/officeDocument/2006/relationships/hyperlink" Target="https://www.eliquidshop.cz/joyetech-ego-aio-eco-friendly-startovaci-sada-1700mah/" TargetMode="External"/><Relationship Id="rId55" Type="http://schemas.openxmlformats.org/officeDocument/2006/relationships/hyperlink" Target="https://www.myvaporstore.com/Kanger-GEM-Kit-p/kan-gem10.htm" TargetMode="External"/><Relationship Id="rId76" Type="http://schemas.openxmlformats.org/officeDocument/2006/relationships/hyperlink" Target="https://www.vaprio.cz/produkt-tesla-biturbo-mech-dual-rda-set-3538.html" TargetMode="External"/><Relationship Id="rId97" Type="http://schemas.openxmlformats.org/officeDocument/2006/relationships/hyperlink" Target="https://www.bigdvapor.net/products/smpo-pod-complete-starter-kit" TargetMode="External"/><Relationship Id="rId104" Type="http://schemas.openxmlformats.org/officeDocument/2006/relationships/hyperlink" Target="https://www.vapecig.cz/aspire-cobble-aio-kit/?zletilost=ano" TargetMode="External"/><Relationship Id="rId120" Type="http://schemas.openxmlformats.org/officeDocument/2006/relationships/hyperlink" Target="https://eciggity.com/ryse-max-disposable-pod/" TargetMode="External"/><Relationship Id="rId125" Type="http://schemas.openxmlformats.org/officeDocument/2006/relationships/hyperlink" Target="https://www.urvapin.com/smok-fit-kit-with-250mah-built-in-battery-and-2ml-e-liquid-capacity.html" TargetMode="External"/><Relationship Id="rId141" Type="http://schemas.openxmlformats.org/officeDocument/2006/relationships/hyperlink" Target="https://www.myvaporstore.com/Innokin-DV-Pod-System-p/ink-dva10.htm" TargetMode="External"/><Relationship Id="rId146" Type="http://schemas.openxmlformats.org/officeDocument/2006/relationships/hyperlink" Target="https://www.elektrocigara.cz/VOOPOO-DRAG-Mini-Refresh-Edition-sada-Barva-Rhodonite-d1807.htm" TargetMode="External"/><Relationship Id="rId167" Type="http://schemas.openxmlformats.org/officeDocument/2006/relationships/hyperlink" Target="https://puffbarsplus.com/products/ryse-max-v2-disposable-5-pack" TargetMode="External"/><Relationship Id="rId188" Type="http://schemas.openxmlformats.org/officeDocument/2006/relationships/hyperlink" Target="https://www.elektrocigara.cz/GeekVape-Aegis-POD-d1809.htm" TargetMode="External"/><Relationship Id="rId7" Type="http://schemas.openxmlformats.org/officeDocument/2006/relationships/hyperlink" Target="https://dropsofvapor.com/products/zig-zag-liquid-vaporizer-kit" TargetMode="External"/><Relationship Id="rId71" Type="http://schemas.openxmlformats.org/officeDocument/2006/relationships/hyperlink" Target="https://www.heavengifts.com/product/SV-Mi-pod-Device.html" TargetMode="External"/><Relationship Id="rId92" Type="http://schemas.openxmlformats.org/officeDocument/2006/relationships/hyperlink" Target="https://www.ecigmafia.com/products/smok-x-force-aio-starter-kit.html" TargetMode="External"/><Relationship Id="rId162" Type="http://schemas.openxmlformats.org/officeDocument/2006/relationships/hyperlink" Target="https://www.vaprio.cz/produkt-aspire-breeze-nxt.html" TargetMode="External"/><Relationship Id="rId183" Type="http://schemas.openxmlformats.org/officeDocument/2006/relationships/hyperlink" Target="https://www.vapeclub.co.uk/vape-kits/vaporesso/vaporesso-nexus-aio-vape-starter-kit" TargetMode="External"/><Relationship Id="rId2" Type="http://schemas.openxmlformats.org/officeDocument/2006/relationships/hyperlink" Target="https://www.pure-eliquids.com/v2-e-liquid-starter-kit/" TargetMode="External"/><Relationship Id="rId29" Type="http://schemas.openxmlformats.org/officeDocument/2006/relationships/hyperlink" Target="https://cheapvaping.deals/smok-rpm-2s" TargetMode="External"/><Relationship Id="rId24" Type="http://schemas.openxmlformats.org/officeDocument/2006/relationships/hyperlink" Target="https://www.vaprio.cz/produkt-aspire-zelos-2-0-sada-s-nautilus-2s.html" TargetMode="External"/><Relationship Id="rId40" Type="http://schemas.openxmlformats.org/officeDocument/2006/relationships/hyperlink" Target="https://www.heavengifts.com/product/SMOK-MAG-Kit.html" TargetMode="External"/><Relationship Id="rId45" Type="http://schemas.openxmlformats.org/officeDocument/2006/relationships/hyperlink" Target="https://www.enico.cz/Vaporesso-Renova-Zero-Mesh-Pod-Kit-d1357.htm" TargetMode="External"/><Relationship Id="rId66" Type="http://schemas.openxmlformats.org/officeDocument/2006/relationships/hyperlink" Target="https://www.vaprio.cz/produkt-geekvape-frenzy-pod.html" TargetMode="External"/><Relationship Id="rId87" Type="http://schemas.openxmlformats.org/officeDocument/2006/relationships/hyperlink" Target="https://www.e-liquid.eu/smok-nord-kit" TargetMode="External"/><Relationship Id="rId110" Type="http://schemas.openxmlformats.org/officeDocument/2006/relationships/hyperlink" Target="https://www.svapostore.net/en/tesla-aio-70w-kits-electronic-cigarette" TargetMode="External"/><Relationship Id="rId115" Type="http://schemas.openxmlformats.org/officeDocument/2006/relationships/hyperlink" Target="https://www.novacig.cz/justfog-minifit-pod" TargetMode="External"/><Relationship Id="rId131" Type="http://schemas.openxmlformats.org/officeDocument/2006/relationships/hyperlink" Target="https://in2vape.com/shop/kits/smok-kits/smok-mag-grip/" TargetMode="External"/><Relationship Id="rId136" Type="http://schemas.openxmlformats.org/officeDocument/2006/relationships/hyperlink" Target="https://justvape.nu/produkt/smok-species-230w-touch-screen-tc-kit-with-tfv-mini-v2/" TargetMode="External"/><Relationship Id="rId157" Type="http://schemas.openxmlformats.org/officeDocument/2006/relationships/hyperlink" Target="https://www.kourimlevne.cz/gripy-a-mody-smok-g-priv-3/smoktech-g-priv-3-230w-tc-grip-set-black-2/" TargetMode="External"/><Relationship Id="rId178" Type="http://schemas.openxmlformats.org/officeDocument/2006/relationships/hyperlink" Target="https://www.vaprio.cz/produkt-smok-alike-40w-pod-sada.html" TargetMode="External"/><Relationship Id="rId61" Type="http://schemas.openxmlformats.org/officeDocument/2006/relationships/hyperlink" Target="https://cheapvaping.deals/vapor-shark-minnow" TargetMode="External"/><Relationship Id="rId82" Type="http://schemas.openxmlformats.org/officeDocument/2006/relationships/hyperlink" Target="https://eciggity.com/horizon-magico-pod-kit/" TargetMode="External"/><Relationship Id="rId152" Type="http://schemas.openxmlformats.org/officeDocument/2006/relationships/hyperlink" Target="https://www.vaprio.cz/produkt-3020-vape-pen-22-smok-duhova.html" TargetMode="External"/><Relationship Id="rId173" Type="http://schemas.openxmlformats.org/officeDocument/2006/relationships/hyperlink" Target="https://www.myvaporstore.com/Snowwolf-VFENG-Squonk-Kit-p/snw-vsq10.htm" TargetMode="External"/><Relationship Id="rId194" Type="http://schemas.openxmlformats.org/officeDocument/2006/relationships/hyperlink" Target="https://mightyskins.com/products/phix-by-mlv" TargetMode="External"/><Relationship Id="rId199" Type="http://schemas.openxmlformats.org/officeDocument/2006/relationships/hyperlink" Target="https://www.vaprio.cz/produkt-vaporesso-luxe-ii-sada.html" TargetMode="External"/><Relationship Id="rId203" Type="http://schemas.openxmlformats.org/officeDocument/2006/relationships/hyperlink" Target="https://www.heavengifts.com/product/Nano-Prefilled-Disposable-Kit.html" TargetMode="External"/><Relationship Id="rId208" Type="http://schemas.openxmlformats.org/officeDocument/2006/relationships/hyperlink" Target="https://www.vaporshark.com/mig-vapor-oil-650mah-vape-battery" TargetMode="External"/><Relationship Id="rId19" Type="http://schemas.openxmlformats.org/officeDocument/2006/relationships/hyperlink" Target="https://www.vaporism.cz/pod-a-aio-systemy-2/smok-nord-aio-22-sada/" TargetMode="External"/><Relationship Id="rId14" Type="http://schemas.openxmlformats.org/officeDocument/2006/relationships/hyperlink" Target="https://www.vaprio.cz/produkt-geekvape-nova-200w-tc-sada-s-cerberus-clearomizerem-4856.html" TargetMode="External"/><Relationship Id="rId30" Type="http://schemas.openxmlformats.org/officeDocument/2006/relationships/hyperlink" Target="https://www.vaprio.cz/produkt-suorin-drop-startovaci-sada-3637.html" TargetMode="External"/><Relationship Id="rId35" Type="http://schemas.openxmlformats.org/officeDocument/2006/relationships/hyperlink" Target="https://www.smokers-choiceuk.co.uk/product/hitt-go-disposable-pod-device-400puffs/" TargetMode="External"/><Relationship Id="rId56" Type="http://schemas.openxmlformats.org/officeDocument/2006/relationships/hyperlink" Target="https://www.eliquidshop.cz/smok-stick-prince/" TargetMode="External"/><Relationship Id="rId77" Type="http://schemas.openxmlformats.org/officeDocument/2006/relationships/hyperlink" Target="https://www.flavordust.it/shop/en/eleaf/8-inano-kit-eleaf-ismoka.html" TargetMode="External"/><Relationship Id="rId100" Type="http://schemas.openxmlformats.org/officeDocument/2006/relationships/hyperlink" Target="https://www.myvaporstore.com/Oukitel-Bison-Kit-p/ouk-bis10.htm" TargetMode="External"/><Relationship Id="rId105" Type="http://schemas.openxmlformats.org/officeDocument/2006/relationships/hyperlink" Target="https://www.sourcemore.com/freecool-n800-kit-standard-edition-ice-black-carbon-fiber.html" TargetMode="External"/><Relationship Id="rId126" Type="http://schemas.openxmlformats.org/officeDocument/2006/relationships/hyperlink" Target="https://mojeelektronickacigareta.cz/ego-aio-joyetech/joyetech-ego-aio-elektronicka-cigareta-1500mah-1ks-3812.html" TargetMode="External"/><Relationship Id="rId147" Type="http://schemas.openxmlformats.org/officeDocument/2006/relationships/hyperlink" Target="https://breazy.com/products/vuse-alto-power-unit-kit" TargetMode="External"/><Relationship Id="rId168" Type="http://schemas.openxmlformats.org/officeDocument/2006/relationships/hyperlink" Target="https://www.cigabuy.com/authentic-uwell-soulkeeper-110w-tube-mod-flourescent-p-14889.html" TargetMode="External"/><Relationship Id="rId8" Type="http://schemas.openxmlformats.org/officeDocument/2006/relationships/hyperlink" Target="https://www.groupon.com/deals/gg-mistic-20-pod" TargetMode="External"/><Relationship Id="rId51" Type="http://schemas.openxmlformats.org/officeDocument/2006/relationships/hyperlink" Target="https://www.budgetvapors.com/pioneer4you-ipv-400-200w-tc-box-mod/" TargetMode="External"/><Relationship Id="rId72" Type="http://schemas.openxmlformats.org/officeDocument/2006/relationships/hyperlink" Target="https://www.cigabuy.com/authentic-vaporesso-polar-220w-65ml-starter-kit-metallic-gary-p-12556.html" TargetMode="External"/><Relationship Id="rId93" Type="http://schemas.openxmlformats.org/officeDocument/2006/relationships/hyperlink" Target="https://www.theecig.com/LIMITLESS-MARQUEE-3-IN-1-MOD-SYSTEM-WITH-POD-ADAPT-p/limitless-marquee-3-in-1-mod-s.htm" TargetMode="External"/><Relationship Id="rId98" Type="http://schemas.openxmlformats.org/officeDocument/2006/relationships/hyperlink" Target="https://www.heavengifts.com/product/IPV-V3-Mini-Auto-Squonk-TC-Kit.html" TargetMode="External"/><Relationship Id="rId121" Type="http://schemas.openxmlformats.org/officeDocument/2006/relationships/hyperlink" Target="https://www.wolfstreetvape.cz/mod-grip-e-cigaret/wismec-reuleaux-rx-300w-tc-box-mod/" TargetMode="External"/><Relationship Id="rId142" Type="http://schemas.openxmlformats.org/officeDocument/2006/relationships/hyperlink" Target="https://www.vaprio.cz/produkt-vaporesso-luxe-nano-sada-.html" TargetMode="External"/><Relationship Id="rId163" Type="http://schemas.openxmlformats.org/officeDocument/2006/relationships/hyperlink" Target="https://www.e-liquid.eu/product/el-cigarety-pro-zacatecniky/smok-stick-v8-kit/15679" TargetMode="External"/><Relationship Id="rId184" Type="http://schemas.openxmlformats.org/officeDocument/2006/relationships/hyperlink" Target="https://www.gosmokefree.co.uk/perkey-lov-pod-starter-kit-inc-free-e-liquids/" TargetMode="External"/><Relationship Id="rId189" Type="http://schemas.openxmlformats.org/officeDocument/2006/relationships/hyperlink" Target="https://www.vaprio.cz/produkt-smok-rpm40-sada.html" TargetMode="External"/><Relationship Id="rId3" Type="http://schemas.openxmlformats.org/officeDocument/2006/relationships/hyperlink" Target="https://www.pure-eliquids.com/v2-e-liquid-starter-kit/" TargetMode="External"/><Relationship Id="rId25" Type="http://schemas.openxmlformats.org/officeDocument/2006/relationships/hyperlink" Target="https://www.ejuice.cz/elektronicka-cigareta-voopoo-finic-fish-pod-kit-35-20233" TargetMode="External"/><Relationship Id="rId46" Type="http://schemas.openxmlformats.org/officeDocument/2006/relationships/hyperlink" Target="https://stigpods.com/vgod-cubano.html" TargetMode="External"/><Relationship Id="rId67" Type="http://schemas.openxmlformats.org/officeDocument/2006/relationships/hyperlink" Target="https://www.vaprio.cz/produkt-smok-mag-baby-sada-4356.html" TargetMode="External"/><Relationship Id="rId116" Type="http://schemas.openxmlformats.org/officeDocument/2006/relationships/hyperlink" Target="https://www.vaprio.cz/produkt-justfog-c601-startovaci-sada-4778.html" TargetMode="External"/><Relationship Id="rId137" Type="http://schemas.openxmlformats.org/officeDocument/2006/relationships/hyperlink" Target="https://www.ejuice.cz/elektronicky-grip-ijoy-avenger-270-kit-s-avenger-t-18194" TargetMode="External"/><Relationship Id="rId158" Type="http://schemas.openxmlformats.org/officeDocument/2006/relationships/hyperlink" Target="https://www.vapeandgo.co.uk/product/lost-vape-quest-lyra-vape-kit/" TargetMode="External"/><Relationship Id="rId20" Type="http://schemas.openxmlformats.org/officeDocument/2006/relationships/hyperlink" Target="https://www.vapor4all.com/products/teslacigs-tpod-kit" TargetMode="External"/><Relationship Id="rId41" Type="http://schemas.openxmlformats.org/officeDocument/2006/relationships/hyperlink" Target="https://www.vaprio.cz/produkt-smok-rolo-badge-4232.html" TargetMode="External"/><Relationship Id="rId62" Type="http://schemas.openxmlformats.org/officeDocument/2006/relationships/hyperlink" Target="https://www.cremedevape.com/Innokin-EQ-Refillable-Pod-Kit" TargetMode="External"/><Relationship Id="rId83" Type="http://schemas.openxmlformats.org/officeDocument/2006/relationships/hyperlink" Target="https://giantvapes.com/products/freemax-maxpod" TargetMode="External"/><Relationship Id="rId88" Type="http://schemas.openxmlformats.org/officeDocument/2006/relationships/hyperlink" Target="https://vapeian.com/shop/voopoo-panda-aio-pod-system-vape-kit/" TargetMode="External"/><Relationship Id="rId111" Type="http://schemas.openxmlformats.org/officeDocument/2006/relationships/hyperlink" Target="https://www.novacig.cz/wismec-motiv-2-pod" TargetMode="External"/><Relationship Id="rId132" Type="http://schemas.openxmlformats.org/officeDocument/2006/relationships/hyperlink" Target="https://www.vapezone.cz/ismoka-eleaf-istick-nowos-grip-full-kit-4400mah-" TargetMode="External"/><Relationship Id="rId153" Type="http://schemas.openxmlformats.org/officeDocument/2006/relationships/hyperlink" Target="https://www.vaping.cz/Vaporesso-OSMALL-Pod-zluta-350mAh-d10047.htm" TargetMode="External"/><Relationship Id="rId174" Type="http://schemas.openxmlformats.org/officeDocument/2006/relationships/hyperlink" Target="https://www.3fvape.com/new-arrivals/37552-authentic-sense-orbit-1100mah-pod-system-starter-kit-wine-red-25ml-06-11-ohm.html" TargetMode="External"/><Relationship Id="rId179" Type="http://schemas.openxmlformats.org/officeDocument/2006/relationships/hyperlink" Target="https://www.vaporism.cz/box-mod-sady/voopoo-drag-x-pod/" TargetMode="External"/><Relationship Id="rId195" Type="http://schemas.openxmlformats.org/officeDocument/2006/relationships/hyperlink" Target="https://www.vaprio.cz/produkt-vaporesso-gen-mod.html" TargetMode="External"/><Relationship Id="rId209" Type="http://schemas.openxmlformats.org/officeDocument/2006/relationships/hyperlink" Target="https://nu-xnutra.com/products/nutraenergy" TargetMode="External"/><Relationship Id="rId190" Type="http://schemas.openxmlformats.org/officeDocument/2006/relationships/hyperlink" Target="https://www.vaprio.cz/produkt-voopoo-drag-nano-pod-sada.html" TargetMode="External"/><Relationship Id="rId204" Type="http://schemas.openxmlformats.org/officeDocument/2006/relationships/hyperlink" Target="https://www.vaporlounge.com/SnowWolf-MFENG-200W-Kit-p/snowwolf-mfeng-200w-kit.htm" TargetMode="External"/><Relationship Id="rId15" Type="http://schemas.openxmlformats.org/officeDocument/2006/relationships/hyperlink" Target="https://www.vaporism.cz/pod-a-aio-systemy-2/smok-novo-2/" TargetMode="External"/><Relationship Id="rId36" Type="http://schemas.openxmlformats.org/officeDocument/2006/relationships/hyperlink" Target="https://www.vaprio.cz/produkt-vaporesso-sky-solo.html" TargetMode="External"/><Relationship Id="rId57" Type="http://schemas.openxmlformats.org/officeDocument/2006/relationships/hyperlink" Target="https://dropsofvapor.com/products/vuse-alto-vapor-pod-mod-original-starter-kit" TargetMode="External"/><Relationship Id="rId106" Type="http://schemas.openxmlformats.org/officeDocument/2006/relationships/hyperlink" Target="https://www.amazon.de/-/en/Smok-I-Priv-230W-Battery-Carrier/dp/B07HRH6C1C" TargetMode="External"/><Relationship Id="rId127" Type="http://schemas.openxmlformats.org/officeDocument/2006/relationships/hyperlink" Target="https://www.vapecig.cz/geekvape-aegis-mini-sada-s-tankem-cerberus/" TargetMode="External"/><Relationship Id="rId10" Type="http://schemas.openxmlformats.org/officeDocument/2006/relationships/hyperlink" Target="http://mainsmokeshop.com/gifts/2013/12/04/zig-zag-vaporizer/" TargetMode="External"/><Relationship Id="rId31" Type="http://schemas.openxmlformats.org/officeDocument/2006/relationships/hyperlink" Target="https://www.myvaporstore.com/Innokin-MVP5-Kit-p/ink-mjx10.htm" TargetMode="External"/><Relationship Id="rId52" Type="http://schemas.openxmlformats.org/officeDocument/2006/relationships/hyperlink" Target="https://www.vaprio.cz/produkt-2326-aspire-pockex-pocket-zakladni-sada-1500mah.html" TargetMode="External"/><Relationship Id="rId73" Type="http://schemas.openxmlformats.org/officeDocument/2006/relationships/hyperlink" Target="https://www.vaprio.cz/produkt-2797-eleaf-icare-solo-elektronicka-cigareta-320mah.html" TargetMode="External"/><Relationship Id="rId78" Type="http://schemas.openxmlformats.org/officeDocument/2006/relationships/hyperlink" Target="https://www.dragonsbreathvapeshop.com.au/products/voopoo-vmate" TargetMode="External"/><Relationship Id="rId94" Type="http://schemas.openxmlformats.org/officeDocument/2006/relationships/hyperlink" Target="https://aukro.cz/lektronicka-cigareta-joyetech-batpack-kit-s-eco-d16-gold-6974870892" TargetMode="External"/><Relationship Id="rId99" Type="http://schemas.openxmlformats.org/officeDocument/2006/relationships/hyperlink" Target="https://www.vaporism.cz/pen-style-sady/elektronicka-cigareta-vaporesso-orca-solo-kit--800-mah/" TargetMode="External"/><Relationship Id="rId101" Type="http://schemas.openxmlformats.org/officeDocument/2006/relationships/hyperlink" Target="https://www.joyetech.cz/joyetech-teros/" TargetMode="External"/><Relationship Id="rId122" Type="http://schemas.openxmlformats.org/officeDocument/2006/relationships/hyperlink" Target="https://hoodvapes.com/products/rokin-nitro-oil-concentrate-vaporizer-pen?variant=8214268346456" TargetMode="External"/><Relationship Id="rId143" Type="http://schemas.openxmlformats.org/officeDocument/2006/relationships/hyperlink" Target="https://www.vaporizarte.com/Wismec-Reuleaux-RX200S-TC-200W/en" TargetMode="External"/><Relationship Id="rId148" Type="http://schemas.openxmlformats.org/officeDocument/2006/relationships/hyperlink" Target="https://www.vapezone.cz/smoktech-nfix-elektronicka-cigareta-700mah" TargetMode="External"/><Relationship Id="rId164" Type="http://schemas.openxmlformats.org/officeDocument/2006/relationships/hyperlink" Target="https://www.vaprio.cz/produkt-eleaf-icare-2-650mah-3628.html" TargetMode="External"/><Relationship Id="rId169" Type="http://schemas.openxmlformats.org/officeDocument/2006/relationships/hyperlink" Target="https://www.vaprio.cz/produkt-smok-priv-v8-sada-s-tfv8-baby.html" TargetMode="External"/><Relationship Id="rId185" Type="http://schemas.openxmlformats.org/officeDocument/2006/relationships/hyperlink" Target="https://www.vaping.cz/Kangertech-SUBVOD-C-Zakladni-sada-1300mAh-Bila-d6519.htm" TargetMode="External"/><Relationship Id="rId4" Type="http://schemas.openxmlformats.org/officeDocument/2006/relationships/hyperlink" Target="https://www.theeciggy.com/product/v2-pro-series-3-vaporizer-kit/" TargetMode="External"/><Relationship Id="rId9" Type="http://schemas.openxmlformats.org/officeDocument/2006/relationships/hyperlink" Target="https://mojeelektronickacigareta.cz/elektronicka-cigareta-joyetech-exceed-d19/elektronicka-cigareta-joyetech-exceed-d19-1500mah-3805.html" TargetMode="External"/><Relationship Id="rId180" Type="http://schemas.openxmlformats.org/officeDocument/2006/relationships/hyperlink" Target="https://www.gosmokefree.co.uk/smok-stick-80w-starter-kit-free-e-liquids-free-delivery/" TargetMode="External"/><Relationship Id="rId210" Type="http://schemas.openxmlformats.org/officeDocument/2006/relationships/hyperlink" Target="https://www.pricepointny.com/products/puff-bar-disposable-device?variant=31545198936109" TargetMode="External"/><Relationship Id="rId26" Type="http://schemas.openxmlformats.org/officeDocument/2006/relationships/hyperlink" Target="https://www.ejuice.cz/eleaf-istick-mini2" TargetMode="External"/><Relationship Id="rId47" Type="http://schemas.openxmlformats.org/officeDocument/2006/relationships/hyperlink" Target="https://www.vaprio.cz/produkt-freemax-twister-80w.html" TargetMode="External"/><Relationship Id="rId68" Type="http://schemas.openxmlformats.org/officeDocument/2006/relationships/hyperlink" Target="https://vape.deals/ald-amaze-lemon-pod-system-4-99/" TargetMode="External"/><Relationship Id="rId89" Type="http://schemas.openxmlformats.org/officeDocument/2006/relationships/hyperlink" Target="https://www.worthpoint.com/worthopedia/zig-zag-vape-335-premium-unit-kit-1825043056" TargetMode="External"/><Relationship Id="rId112" Type="http://schemas.openxmlformats.org/officeDocument/2006/relationships/hyperlink" Target="http://www.henruitech.com/oilax-cito-x-wax-cbd-2in1-p00051p1.html" TargetMode="External"/><Relationship Id="rId133" Type="http://schemas.openxmlformats.org/officeDocument/2006/relationships/hyperlink" Target="https://cheapvaping.deals/s-body-macro-dna75" TargetMode="External"/><Relationship Id="rId154" Type="http://schemas.openxmlformats.org/officeDocument/2006/relationships/hyperlink" Target="https://www.vaporism.cz/mody-geekvape/geekvape-aegis-legend-200w-tc-box-mod/" TargetMode="External"/><Relationship Id="rId175" Type="http://schemas.openxmlformats.org/officeDocument/2006/relationships/hyperlink" Target="https://elektronicka-cigareta.hledejceny.cz/juul-kit/" TargetMode="External"/><Relationship Id="rId196" Type="http://schemas.openxmlformats.org/officeDocument/2006/relationships/hyperlink" Target="https://www.yocanvaporizer.com/products/yocan-evolve-2-0-vaporizer" TargetMode="External"/><Relationship Id="rId200" Type="http://schemas.openxmlformats.org/officeDocument/2006/relationships/hyperlink" Target="https://www.innokin.cz/innokin-endura-t20-s-sada/innokin-endura-t20-s-sada/" TargetMode="External"/><Relationship Id="rId16" Type="http://schemas.openxmlformats.org/officeDocument/2006/relationships/hyperlink" Target="https://www.pure-eliquids.com/vie-dry-herb-vaporizer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enruitech.com/oilax-cito-x-wax-cbd-2in1-p00051p1.html" TargetMode="External"/><Relationship Id="rId21" Type="http://schemas.openxmlformats.org/officeDocument/2006/relationships/hyperlink" Target="https://www.pure-eliquids.com/vie-dry-herb-vaporizer/" TargetMode="External"/><Relationship Id="rId42" Type="http://schemas.openxmlformats.org/officeDocument/2006/relationships/hyperlink" Target="https://www.vapoo.cz/klasicke-e-cigarety/smok-stick-v9-max-sada/" TargetMode="External"/><Relationship Id="rId63" Type="http://schemas.openxmlformats.org/officeDocument/2006/relationships/hyperlink" Target="https://www.novacig.cz/cartridge-innokin-eqs-pod" TargetMode="External"/><Relationship Id="rId84" Type="http://schemas.openxmlformats.org/officeDocument/2006/relationships/hyperlink" Target="https://www.everzon.com/es/products/ijoy-katana-box-mod-3000mah" TargetMode="External"/><Relationship Id="rId138" Type="http://schemas.openxmlformats.org/officeDocument/2006/relationships/hyperlink" Target="https://cheapvaping.deals/s-body-macro-dna75" TargetMode="External"/><Relationship Id="rId159" Type="http://schemas.openxmlformats.org/officeDocument/2006/relationships/hyperlink" Target="https://www.vaporism.cz/mody-geekvape/geekvape-aegis-legend-200w-tc-box-mod/" TargetMode="External"/><Relationship Id="rId170" Type="http://schemas.openxmlformats.org/officeDocument/2006/relationships/hyperlink" Target="https://www.e-cigoutlet.co.uk/index.php?route=product/product&amp;path=59&amp;product_id=276" TargetMode="External"/><Relationship Id="rId191" Type="http://schemas.openxmlformats.org/officeDocument/2006/relationships/hyperlink" Target="https://www.vaprio.cz/produkt-smok-slm-startovaci-pod-sada.html" TargetMode="External"/><Relationship Id="rId205" Type="http://schemas.openxmlformats.org/officeDocument/2006/relationships/hyperlink" Target="https://www.innokin.cz/innokin-endura-t20-s-sada/innokin-endura-t20-s-sada/" TargetMode="External"/><Relationship Id="rId107" Type="http://schemas.openxmlformats.org/officeDocument/2006/relationships/hyperlink" Target="https://www.xsmok.cz/aspire-nautilus-aio-p44903/?vid=44895" TargetMode="External"/><Relationship Id="rId11" Type="http://schemas.openxmlformats.org/officeDocument/2006/relationships/hyperlink" Target="https://electriccigarettereviewer.com/v2-cigs-disposable-e-cig/" TargetMode="External"/><Relationship Id="rId32" Type="http://schemas.openxmlformats.org/officeDocument/2006/relationships/hyperlink" Target="https://mojeelektronickacigareta.cz/elektronicke-cigarety-kangertech-uboat/kangertech-uboat-elektronicka-cigareta-550mah-cerna-2532.html" TargetMode="External"/><Relationship Id="rId37" Type="http://schemas.openxmlformats.org/officeDocument/2006/relationships/hyperlink" Target="https://www.vaprio.cz/produkt-3680-vaporesso-revenger-x-220w-sada-nrg-clearomizerem.html" TargetMode="External"/><Relationship Id="rId53" Type="http://schemas.openxmlformats.org/officeDocument/2006/relationships/hyperlink" Target="https://gripy-e-cigaret.heureka.cz/smoktech-al85-tc85w-grip-easy-kit-stribrna/" TargetMode="External"/><Relationship Id="rId58" Type="http://schemas.openxmlformats.org/officeDocument/2006/relationships/hyperlink" Target="https://ismokeking.se/product/bo-vaping-bo-one-kit/" TargetMode="External"/><Relationship Id="rId74" Type="http://schemas.openxmlformats.org/officeDocument/2006/relationships/hyperlink" Target="https://www.myvaporstore.com/OVNS-DUO-Starter-Kit-p/ovn-duo10.htm" TargetMode="External"/><Relationship Id="rId79" Type="http://schemas.openxmlformats.org/officeDocument/2006/relationships/hyperlink" Target="https://www.aliexpress.com/item/4001231425044.html?spm=a2g0o.productlist.0.0.69e351ccCTV1uG&amp;algo_pvid=f01972f3-3b20-46ff-9212-c3faa2da5e52&amp;aem_p4p_detail=202202210357562136850616162000121191094&amp;algo_exp_id=f01972f3-3b20-46ff-9212-c3faa2da5e52-0&amp;pdp_ext_f=%7B%22sku_id%22%3A%2210000015385325364%22%7D&amp;pdp_pi=-1%3B889.38%3B-1%3B-1%40salePrice%3BCZK%3Bsearch-mainSearch" TargetMode="External"/><Relationship Id="rId102" Type="http://schemas.openxmlformats.org/officeDocument/2006/relationships/hyperlink" Target="https://www.bigdvapor.net/products/smpo-pod-complete-starter-kit" TargetMode="External"/><Relationship Id="rId123" Type="http://schemas.openxmlformats.org/officeDocument/2006/relationships/hyperlink" Target="https://www.vapezone.cz/variant/one---lambo-serie-pod/52088/171886" TargetMode="External"/><Relationship Id="rId128" Type="http://schemas.openxmlformats.org/officeDocument/2006/relationships/hyperlink" Target="https://www.sourcemore.com/vapmod-dragoo-vaporizer.html" TargetMode="External"/><Relationship Id="rId144" Type="http://schemas.openxmlformats.org/officeDocument/2006/relationships/hyperlink" Target="https://www.buyecigkits.com/e-cig-kits/e-cig-pod-kit/e-cig-refillable-pod-kit/original-tesla-falcons-pod-one-starter-kit-2000mah-free-shipping/" TargetMode="External"/><Relationship Id="rId149" Type="http://schemas.openxmlformats.org/officeDocument/2006/relationships/hyperlink" Target="https://www.vapecig.cz/geekvape-aegis-solo-sada-s-tankem-cerberus/" TargetMode="External"/><Relationship Id="rId5" Type="http://schemas.openxmlformats.org/officeDocument/2006/relationships/hyperlink" Target="https://www.theeciggy.com/product/v2-pro-series-7-vaporizer-kit/" TargetMode="External"/><Relationship Id="rId90" Type="http://schemas.openxmlformats.org/officeDocument/2006/relationships/hyperlink" Target="https://www.vaprio.cz/produkt-sxmini-x-class.html" TargetMode="External"/><Relationship Id="rId95" Type="http://schemas.openxmlformats.org/officeDocument/2006/relationships/hyperlink" Target="https://vapordna.com/products/smok-alternative-series-micare-cartridge-device" TargetMode="External"/><Relationship Id="rId160" Type="http://schemas.openxmlformats.org/officeDocument/2006/relationships/hyperlink" Target="https://www.vaprio.cz/produkt-vaporesso-swag-ii-sada.html" TargetMode="External"/><Relationship Id="rId165" Type="http://schemas.openxmlformats.org/officeDocument/2006/relationships/hyperlink" Target="https://www.theelectroniccigarette.co.uk/aspire-avp-pro" TargetMode="External"/><Relationship Id="rId181" Type="http://schemas.openxmlformats.org/officeDocument/2006/relationships/hyperlink" Target="https://www.vaprio.cz/produkt-innokin-jem-pen.html" TargetMode="External"/><Relationship Id="rId186" Type="http://schemas.openxmlformats.org/officeDocument/2006/relationships/hyperlink" Target="https://www.innokin.cz/innokin-endura-t20-s-sada/innokin-endura-t20-s-sada/" TargetMode="External"/><Relationship Id="rId216" Type="http://schemas.openxmlformats.org/officeDocument/2006/relationships/printerSettings" Target="../printerSettings/printerSettings2.bin"/><Relationship Id="rId211" Type="http://schemas.openxmlformats.org/officeDocument/2006/relationships/hyperlink" Target="https://m.made-in-china.com/product/Maskking-Vape-High-2-0-Wholesale-Disposable-Vape-Pen-Mini-Electronic-Cigarette-1905647592.html" TargetMode="External"/><Relationship Id="rId22" Type="http://schemas.openxmlformats.org/officeDocument/2006/relationships/hyperlink" Target="https://www.fajncigarety.cz/elektronicke-cigarety-voopoo-vinci-mod/elektronicka-cigareta--voopoo-vinci-mod-pod-kit--1500mah-carbon-fiber-2/" TargetMode="External"/><Relationship Id="rId27" Type="http://schemas.openxmlformats.org/officeDocument/2006/relationships/hyperlink" Target="https://www.vaporenjoy.com/suorin-edge" TargetMode="External"/><Relationship Id="rId43" Type="http://schemas.openxmlformats.org/officeDocument/2006/relationships/hyperlink" Target="https://www.ejuiceconnect.com/IJOY-Diamond-Mini-225W-Dual-18650-Mod-Starter-Kit-p/ijoy-diamond-mini-kit.htm" TargetMode="External"/><Relationship Id="rId48" Type="http://schemas.openxmlformats.org/officeDocument/2006/relationships/hyperlink" Target="https://www.elementvape.com/next-mind-ct1-pod-system" TargetMode="External"/><Relationship Id="rId64" Type="http://schemas.openxmlformats.org/officeDocument/2006/relationships/hyperlink" Target="https://www.vapezone.cz/smok-mag-pod-40w-1300mah-kit" TargetMode="External"/><Relationship Id="rId69" Type="http://schemas.openxmlformats.org/officeDocument/2006/relationships/hyperlink" Target="https://www.heavengifts.com/product/80W-Kangertech-DRIPEZ-Starter-Kit.html" TargetMode="External"/><Relationship Id="rId113" Type="http://schemas.openxmlformats.org/officeDocument/2006/relationships/hyperlink" Target="https://www.hydroponics.eu/joyetech-evic-basic-with-cubis-pro-mini-black~33556.html" TargetMode="External"/><Relationship Id="rId118" Type="http://schemas.openxmlformats.org/officeDocument/2006/relationships/hyperlink" Target="https://www.ejuice.cz/elektronicky-grip-ijoy-diamond-vpc-pod-kit-1400mah-18942" TargetMode="External"/><Relationship Id="rId134" Type="http://schemas.openxmlformats.org/officeDocument/2006/relationships/hyperlink" Target="https://www.vaprio.cz/produkt-uwell-crown-pod-sada.html" TargetMode="External"/><Relationship Id="rId139" Type="http://schemas.openxmlformats.org/officeDocument/2006/relationships/hyperlink" Target="https://www.vapecig.cz/geekvape-aegis-mini-sada-s-tankem-cerberus/" TargetMode="External"/><Relationship Id="rId80" Type="http://schemas.openxmlformats.org/officeDocument/2006/relationships/hyperlink" Target="https://www.e-liquid.eu/variant/smok-novo-2---pod-800mah/19543/6000" TargetMode="External"/><Relationship Id="rId85" Type="http://schemas.openxmlformats.org/officeDocument/2006/relationships/hyperlink" Target="https://www.ec-original.cz/sxmini/elektronicka-cigareta-sxmini-mk-pro-air-700mah-pod-nove-barvy/" TargetMode="External"/><Relationship Id="rId150" Type="http://schemas.openxmlformats.org/officeDocument/2006/relationships/hyperlink" Target="https://www.3fvape.com/vv-vw-mod/18126-authentic-kangertech-akd-iken-230w-5100mah-tc-vw-variable-wattage-mod-iken-tank-kit-green-1230w-4ml-24mm-diameter.html?search_query=top+cap&amp;results=8346" TargetMode="External"/><Relationship Id="rId155" Type="http://schemas.openxmlformats.org/officeDocument/2006/relationships/hyperlink" Target="https://www.vaprio.cz/produkt-joyetech-runabout-pod-sada-5044.html" TargetMode="External"/><Relationship Id="rId171" Type="http://schemas.openxmlformats.org/officeDocument/2006/relationships/hyperlink" Target="https://vape-empire.com/product/voopoo-find-s-trio-pod-kit-orange/" TargetMode="External"/><Relationship Id="rId176" Type="http://schemas.openxmlformats.org/officeDocument/2006/relationships/hyperlink" Target="https://www.yocanvaporizer.com/products/yocan-evolve-plus" TargetMode="External"/><Relationship Id="rId192" Type="http://schemas.openxmlformats.org/officeDocument/2006/relationships/hyperlink" Target="https://www.vaprio.cz/produkt-smok-v-fin-sada-4532.html" TargetMode="External"/><Relationship Id="rId197" Type="http://schemas.openxmlformats.org/officeDocument/2006/relationships/hyperlink" Target="https://ejuicedirect.com/products/vaporesso-pm80-kit" TargetMode="External"/><Relationship Id="rId206" Type="http://schemas.openxmlformats.org/officeDocument/2006/relationships/hyperlink" Target="https://www.elementvape.com/snowwolf-xfeng-230w-tc-box-mod" TargetMode="External"/><Relationship Id="rId201" Type="http://schemas.openxmlformats.org/officeDocument/2006/relationships/hyperlink" Target="https://www.yocanvaporizer.com/products/yocan-evolve-2-0-vaporizer" TargetMode="External"/><Relationship Id="rId12" Type="http://schemas.openxmlformats.org/officeDocument/2006/relationships/hyperlink" Target="https://www.newvaping.com/products/mojo-disposable-nic-salt-pod-kit" TargetMode="External"/><Relationship Id="rId17" Type="http://schemas.openxmlformats.org/officeDocument/2006/relationships/hyperlink" Target="https://vapeworldaustralia.com.au/products/geek-vape-bident-pod-kit" TargetMode="External"/><Relationship Id="rId33" Type="http://schemas.openxmlformats.org/officeDocument/2006/relationships/hyperlink" Target="https://www.fajncigarety.cz/gripy-a-mody-smok-mag/elektronicky-grip--smok-mag-mod--pink-black-2/" TargetMode="External"/><Relationship Id="rId38" Type="http://schemas.openxmlformats.org/officeDocument/2006/relationships/hyperlink" Target="https://www.vaporism.cz/pod-a-aio-systemy-2/elektronicka-cigareta-lost-vape-orion-q-nove-barvy/" TargetMode="External"/><Relationship Id="rId59" Type="http://schemas.openxmlformats.org/officeDocument/2006/relationships/hyperlink" Target="https://www.electrictobacconist.com/boulder-rock-kit-p1294" TargetMode="External"/><Relationship Id="rId103" Type="http://schemas.openxmlformats.org/officeDocument/2006/relationships/hyperlink" Target="https://www.heavengifts.com/product/IPV-V3-Mini-Auto-Squonk-TC-Kit.html" TargetMode="External"/><Relationship Id="rId108" Type="http://schemas.openxmlformats.org/officeDocument/2006/relationships/hyperlink" Target="https://www.urvapin.com/rincoe-neso-vape-pod-kit-2ml-370mah.html" TargetMode="External"/><Relationship Id="rId124" Type="http://schemas.openxmlformats.org/officeDocument/2006/relationships/hyperlink" Target="https://www.vaprio.cz/produkt-uwell-caliburn-pod-system.html" TargetMode="External"/><Relationship Id="rId129" Type="http://schemas.openxmlformats.org/officeDocument/2006/relationships/hyperlink" Target="https://www.vaprio.cz/produkt-artery-pal-ii-pod-startovaci-sada.html" TargetMode="External"/><Relationship Id="rId54" Type="http://schemas.openxmlformats.org/officeDocument/2006/relationships/hyperlink" Target="https://www.vaporlounge.com/Lost-Vape-Orion-DNA-Go-Pod-System-p/lv-orion-dna-kit.htm" TargetMode="External"/><Relationship Id="rId70" Type="http://schemas.openxmlformats.org/officeDocument/2006/relationships/hyperlink" Target="https://www.vaprio.cz/produkt-geekvape-lucid-80w-tc-sada-s-lumi-5306.html" TargetMode="External"/><Relationship Id="rId75" Type="http://schemas.openxmlformats.org/officeDocument/2006/relationships/hyperlink" Target="https://www.elegomall.com/product/perkey-manta-pod-system-kit.html" TargetMode="External"/><Relationship Id="rId91" Type="http://schemas.openxmlformats.org/officeDocument/2006/relationships/hyperlink" Target="https://www.websterspringsiga.com/shop/pantry/household/tobacco/cigarettes/riptide_ripstick_black_frui_vita/p/1564405684704743249" TargetMode="External"/><Relationship Id="rId96" Type="http://schemas.openxmlformats.org/officeDocument/2006/relationships/hyperlink" Target="https://ger.vapevandal.com/products/smok-mico-pod-starter-kit-free-shipping" TargetMode="External"/><Relationship Id="rId140" Type="http://schemas.openxmlformats.org/officeDocument/2006/relationships/hyperlink" Target="https://www.ejuice.cz/elektronicky-grip-geekvape-aegis-x-mod-stealth-bla-21377" TargetMode="External"/><Relationship Id="rId145" Type="http://schemas.openxmlformats.org/officeDocument/2006/relationships/hyperlink" Target="https://www.dhgate.com/product/suorin-air-kit-2ml-refillable-suorin-air/511629673.html" TargetMode="External"/><Relationship Id="rId161" Type="http://schemas.openxmlformats.org/officeDocument/2006/relationships/hyperlink" Target="https://www.elegomall.com/product/sigelei-vcigo-k3-mod.html" TargetMode="External"/><Relationship Id="rId166" Type="http://schemas.openxmlformats.org/officeDocument/2006/relationships/hyperlink" Target="https://www.myvaporstore.com/Suorin-Elite-Pod-Kit-p/suo-elt10.htm" TargetMode="External"/><Relationship Id="rId182" Type="http://schemas.openxmlformats.org/officeDocument/2006/relationships/hyperlink" Target="https://www.cigabuy.com/authentic-eleaf-ikonn-220-220w-tc-box-mod-green-black-p-12875.html" TargetMode="External"/><Relationship Id="rId187" Type="http://schemas.openxmlformats.org/officeDocument/2006/relationships/hyperlink" Target="https://www.elektronicke-cigarety-naplne-liquid-brno-ostrava-opava.cz/elektronicke-cigarety-gripy-joyetech-atopack-penguin/joyetech-atopack-penguin-2000-mah--8-8-ml/" TargetMode="External"/><Relationship Id="rId1" Type="http://schemas.openxmlformats.org/officeDocument/2006/relationships/hyperlink" Target="http://www.ryosupply.com/zivawiusbchr1.html" TargetMode="External"/><Relationship Id="rId6" Type="http://schemas.openxmlformats.org/officeDocument/2006/relationships/hyperlink" Target="https://leavenworthcoughy.com/products/nux-cbd-disposable" TargetMode="External"/><Relationship Id="rId212" Type="http://schemas.openxmlformats.org/officeDocument/2006/relationships/hyperlink" Target="https://www.vapedance.com/switch-mods-disposable-device-bogo" TargetMode="External"/><Relationship Id="rId23" Type="http://schemas.openxmlformats.org/officeDocument/2006/relationships/hyperlink" Target="https://www.novacig.cz/wismec-motiv-2-pod" TargetMode="External"/><Relationship Id="rId28" Type="http://schemas.openxmlformats.org/officeDocument/2006/relationships/hyperlink" Target="https://www.mr-joy.de/en/aspire-evo75-kit.html" TargetMode="External"/><Relationship Id="rId49" Type="http://schemas.openxmlformats.org/officeDocument/2006/relationships/hyperlink" Target="https://www.zhavitko.cz/produkt/smok-morph-219w-tc-sada-s-tf-tank/" TargetMode="External"/><Relationship Id="rId114" Type="http://schemas.openxmlformats.org/officeDocument/2006/relationships/hyperlink" Target="https://www.sourcemore.com/rincoe-ceto-pod-vape-kit.html" TargetMode="External"/><Relationship Id="rId119" Type="http://schemas.openxmlformats.org/officeDocument/2006/relationships/hyperlink" Target="https://www.wholesalecentral.com/disposable-electonic-cigarettes-product-page.html" TargetMode="External"/><Relationship Id="rId44" Type="http://schemas.openxmlformats.org/officeDocument/2006/relationships/hyperlink" Target="https://mojeelektronickacigareta.cz/elektronicke-cigarety-vaporesso-sky-solo-plus/vaporesso-sky-solo-plus-elektronicka-cigareta-3000mah-3891.html" TargetMode="External"/><Relationship Id="rId60" Type="http://schemas.openxmlformats.org/officeDocument/2006/relationships/hyperlink" Target="https://www.myvaporstore.com/Kanger-GEM-Kit-p/kan-gem10.htm" TargetMode="External"/><Relationship Id="rId65" Type="http://schemas.openxmlformats.org/officeDocument/2006/relationships/hyperlink" Target="https://www.vaporauthority.com/products/genuine-vapor-shark-dna-250-box-mod" TargetMode="External"/><Relationship Id="rId81" Type="http://schemas.openxmlformats.org/officeDocument/2006/relationships/hyperlink" Target="https://www.vaprio.cz/produkt-tesla-biturbo-mech-dual-rda-set-3538.html" TargetMode="External"/><Relationship Id="rId86" Type="http://schemas.openxmlformats.org/officeDocument/2006/relationships/hyperlink" Target="https://www.lepsicigareta.cz/wismec-c193/wismec-active-bluetooth-music-tc-s-amorns-plus-cerny-i3085/?favorite=3085" TargetMode="External"/><Relationship Id="rId130" Type="http://schemas.openxmlformats.org/officeDocument/2006/relationships/hyperlink" Target="https://www.urvapin.com/smok-fit-kit-with-250mah-built-in-battery-and-2ml-e-liquid-capacity.html" TargetMode="External"/><Relationship Id="rId135" Type="http://schemas.openxmlformats.org/officeDocument/2006/relationships/hyperlink" Target="https://www.ejuice.cz/elektronicka-cigareta-smok-nord-2-pod-kit-1500mah--22137" TargetMode="External"/><Relationship Id="rId151" Type="http://schemas.openxmlformats.org/officeDocument/2006/relationships/hyperlink" Target="https://www.elektrocigara.cz/VOOPOO-DRAG-Mini-Refresh-Edition-sada-Barva-Rhodonite-d1807.htm" TargetMode="External"/><Relationship Id="rId156" Type="http://schemas.openxmlformats.org/officeDocument/2006/relationships/hyperlink" Target="https://www.vapecentric.com/ryse-disposable-vape-device-400-puffs-5-50mg/" TargetMode="External"/><Relationship Id="rId177" Type="http://schemas.openxmlformats.org/officeDocument/2006/relationships/hyperlink" Target="https://vvapour.co.uk/product/exilis-pod-kit-by-snowwolf/" TargetMode="External"/><Relationship Id="rId198" Type="http://schemas.openxmlformats.org/officeDocument/2006/relationships/hyperlink" Target="http://battery.nabizi.cz/kangertech-subvod-mega-2300mah-tc-starter-kit-4-ml_p86801/" TargetMode="External"/><Relationship Id="rId172" Type="http://schemas.openxmlformats.org/officeDocument/2006/relationships/hyperlink" Target="https://puffbarsplus.com/products/ryse-max-v2-disposable-5-pack" TargetMode="External"/><Relationship Id="rId193" Type="http://schemas.openxmlformats.org/officeDocument/2006/relationships/hyperlink" Target="https://www.elektrocigara.cz/GeekVape-Aegis-POD-d1809.htm" TargetMode="External"/><Relationship Id="rId202" Type="http://schemas.openxmlformats.org/officeDocument/2006/relationships/hyperlink" Target="https://www.fajncigarety.cz/elektronicke-cigarety-smok-fetch-mini/smoktech-fetch-mini-40w-1200mah-cerny/" TargetMode="External"/><Relationship Id="rId207" Type="http://schemas.openxmlformats.org/officeDocument/2006/relationships/hyperlink" Target="https://www.xsmok.cz/geekvape-aegis-mini-80w-2200mah-camouflage-p45607/" TargetMode="External"/><Relationship Id="rId13" Type="http://schemas.openxmlformats.org/officeDocument/2006/relationships/hyperlink" Target="https://www.groupon.com/deals/gg-mistic-20-pod" TargetMode="External"/><Relationship Id="rId18" Type="http://schemas.openxmlformats.org/officeDocument/2006/relationships/hyperlink" Target="https://glas.com/products/glas-device" TargetMode="External"/><Relationship Id="rId39" Type="http://schemas.openxmlformats.org/officeDocument/2006/relationships/hyperlink" Target="https://dropsofvapor.com/products/cue-vapor-system-starter-kit" TargetMode="External"/><Relationship Id="rId109" Type="http://schemas.openxmlformats.org/officeDocument/2006/relationships/hyperlink" Target="https://www.vapecig.cz/aspire-cobble-aio-kit/?zletilost=ano" TargetMode="External"/><Relationship Id="rId34" Type="http://schemas.openxmlformats.org/officeDocument/2006/relationships/hyperlink" Target="https://cheapvaping.deals/smok-rpm-2s" TargetMode="External"/><Relationship Id="rId50" Type="http://schemas.openxmlformats.org/officeDocument/2006/relationships/hyperlink" Target="https://www.enico.cz/Vaporesso-Renova-Zero-Mesh-Pod-Kit-d1357.htm" TargetMode="External"/><Relationship Id="rId55" Type="http://schemas.openxmlformats.org/officeDocument/2006/relationships/hyperlink" Target="https://www.eliquidshop.cz/joyetech-ego-aio-eco-friendly-startovaci-sada-1700mah/" TargetMode="External"/><Relationship Id="rId76" Type="http://schemas.openxmlformats.org/officeDocument/2006/relationships/hyperlink" Target="https://www.heavengifts.com/product/SV-Mi-pod-Device.html" TargetMode="External"/><Relationship Id="rId97" Type="http://schemas.openxmlformats.org/officeDocument/2006/relationships/hyperlink" Target="https://www.ecigmafia.com/products/smok-x-force-aio-starter-kit.html" TargetMode="External"/><Relationship Id="rId104" Type="http://schemas.openxmlformats.org/officeDocument/2006/relationships/hyperlink" Target="https://www.vaporism.cz/pen-style-sady/elektronicka-cigareta-vaporesso-orca-solo-kit--800-mah/" TargetMode="External"/><Relationship Id="rId120" Type="http://schemas.openxmlformats.org/officeDocument/2006/relationships/hyperlink" Target="https://www.novacig.cz/justfog-minifit-pod" TargetMode="External"/><Relationship Id="rId125" Type="http://schemas.openxmlformats.org/officeDocument/2006/relationships/hyperlink" Target="https://eciggity.com/ryse-max-disposable-pod/" TargetMode="External"/><Relationship Id="rId141" Type="http://schemas.openxmlformats.org/officeDocument/2006/relationships/hyperlink" Target="https://justvape.nu/produkt/smok-species-230w-touch-screen-tc-kit-with-tfv-mini-v2/" TargetMode="External"/><Relationship Id="rId146" Type="http://schemas.openxmlformats.org/officeDocument/2006/relationships/hyperlink" Target="https://www.myvaporstore.com/Innokin-DV-Pod-System-p/ink-dva10.htm" TargetMode="External"/><Relationship Id="rId167" Type="http://schemas.openxmlformats.org/officeDocument/2006/relationships/hyperlink" Target="https://www.vaprio.cz/produkt-aspire-breeze-nxt.html" TargetMode="External"/><Relationship Id="rId188" Type="http://schemas.openxmlformats.org/officeDocument/2006/relationships/hyperlink" Target="https://www.vapeclub.co.uk/vape-kits/vaporesso/vaporesso-nexus-aio-vape-starter-kit" TargetMode="External"/><Relationship Id="rId7" Type="http://schemas.openxmlformats.org/officeDocument/2006/relationships/hyperlink" Target="https://dropsofvapor.com/products/zig-zag-liquid-vaporizer-kit" TargetMode="External"/><Relationship Id="rId71" Type="http://schemas.openxmlformats.org/officeDocument/2006/relationships/hyperlink" Target="https://www.vaprio.cz/produkt-geekvape-frenzy-pod.html" TargetMode="External"/><Relationship Id="rId92" Type="http://schemas.openxmlformats.org/officeDocument/2006/relationships/hyperlink" Target="https://www.e-liquid.eu/smok-nord-kit" TargetMode="External"/><Relationship Id="rId162" Type="http://schemas.openxmlformats.org/officeDocument/2006/relationships/hyperlink" Target="https://www.kourimlevne.cz/gripy-a-mody-smok-g-priv-3/smoktech-g-priv-3-230w-tc-grip-set-black-2/" TargetMode="External"/><Relationship Id="rId183" Type="http://schemas.openxmlformats.org/officeDocument/2006/relationships/hyperlink" Target="https://www.vaprio.cz/produkt-smok-alike-40w-pod-sada.html" TargetMode="External"/><Relationship Id="rId213" Type="http://schemas.openxmlformats.org/officeDocument/2006/relationships/hyperlink" Target="https://www.vaporshark.com/mig-vapor-oil-650mah-vape-battery" TargetMode="External"/><Relationship Id="rId2" Type="http://schemas.openxmlformats.org/officeDocument/2006/relationships/hyperlink" Target="https://www.pure-eliquids.com/v2-e-liquid-starter-kit/" TargetMode="External"/><Relationship Id="rId29" Type="http://schemas.openxmlformats.org/officeDocument/2006/relationships/hyperlink" Target="https://www.vaprio.cz/produkt-aspire-zelos-2-0-sada-s-nautilus-2s.html" TargetMode="External"/><Relationship Id="rId24" Type="http://schemas.openxmlformats.org/officeDocument/2006/relationships/hyperlink" Target="https://www.vaporism.cz/pod-a-aio-systemy-2/smok-nord-aio-22-sada/" TargetMode="External"/><Relationship Id="rId40" Type="http://schemas.openxmlformats.org/officeDocument/2006/relationships/hyperlink" Target="https://www.smokers-choiceuk.co.uk/product/hitt-go-disposable-pod-device-400puffs/" TargetMode="External"/><Relationship Id="rId45" Type="http://schemas.openxmlformats.org/officeDocument/2006/relationships/hyperlink" Target="https://www.heavengifts.com/product/SMOK-MAG-Kit.html" TargetMode="External"/><Relationship Id="rId66" Type="http://schemas.openxmlformats.org/officeDocument/2006/relationships/hyperlink" Target="https://cheapvaping.deals/vapor-shark-minnow" TargetMode="External"/><Relationship Id="rId87" Type="http://schemas.openxmlformats.org/officeDocument/2006/relationships/hyperlink" Target="https://eciggity.com/horizon-magico-pod-kit/" TargetMode="External"/><Relationship Id="rId110" Type="http://schemas.openxmlformats.org/officeDocument/2006/relationships/hyperlink" Target="https://www.sourcemore.com/freecool-n800-kit-standard-edition-ice-black-carbon-fiber.html" TargetMode="External"/><Relationship Id="rId115" Type="http://schemas.openxmlformats.org/officeDocument/2006/relationships/hyperlink" Target="https://www.svapostore.net/en/tesla-aio-70w-kits-electronic-cigarette" TargetMode="External"/><Relationship Id="rId131" Type="http://schemas.openxmlformats.org/officeDocument/2006/relationships/hyperlink" Target="https://mojeelektronickacigareta.cz/ego-aio-joyetech/joyetech-ego-aio-elektronicka-cigareta-1500mah-1ks-3812.html" TargetMode="External"/><Relationship Id="rId136" Type="http://schemas.openxmlformats.org/officeDocument/2006/relationships/hyperlink" Target="https://in2vape.com/shop/kits/smok-kits/smok-mag-grip/" TargetMode="External"/><Relationship Id="rId157" Type="http://schemas.openxmlformats.org/officeDocument/2006/relationships/hyperlink" Target="https://www.vaprio.cz/produkt-3020-vape-pen-22-smok-duhova.html" TargetMode="External"/><Relationship Id="rId178" Type="http://schemas.openxmlformats.org/officeDocument/2006/relationships/hyperlink" Target="https://www.myvaporstore.com/Snowwolf-VFENG-Squonk-Kit-p/snw-vsq10.htm" TargetMode="External"/><Relationship Id="rId61" Type="http://schemas.openxmlformats.org/officeDocument/2006/relationships/hyperlink" Target="https://www.eliquidshop.cz/smok-stick-prince/" TargetMode="External"/><Relationship Id="rId82" Type="http://schemas.openxmlformats.org/officeDocument/2006/relationships/hyperlink" Target="https://www.flavordust.it/shop/en/eleaf/8-inano-kit-eleaf-ismoka.html" TargetMode="External"/><Relationship Id="rId152" Type="http://schemas.openxmlformats.org/officeDocument/2006/relationships/hyperlink" Target="https://breazy.com/products/vuse-alto-power-unit-kit" TargetMode="External"/><Relationship Id="rId173" Type="http://schemas.openxmlformats.org/officeDocument/2006/relationships/hyperlink" Target="https://www.cigabuy.com/authentic-uwell-soulkeeper-110w-tube-mod-flourescent-p-14889.html" TargetMode="External"/><Relationship Id="rId194" Type="http://schemas.openxmlformats.org/officeDocument/2006/relationships/hyperlink" Target="https://www.vaprio.cz/produkt-smok-rpm40-sada.html" TargetMode="External"/><Relationship Id="rId199" Type="http://schemas.openxmlformats.org/officeDocument/2006/relationships/hyperlink" Target="https://mightyskins.com/products/phix-by-mlv" TargetMode="External"/><Relationship Id="rId203" Type="http://schemas.openxmlformats.org/officeDocument/2006/relationships/hyperlink" Target="https://www.ejuice.cz/elektronicky-grip-smok-x-priv-mod-auto-pink-17682" TargetMode="External"/><Relationship Id="rId208" Type="http://schemas.openxmlformats.org/officeDocument/2006/relationships/hyperlink" Target="https://www.heavengifts.com/product/Nano-Prefilled-Disposable-Kit.html" TargetMode="External"/><Relationship Id="rId19" Type="http://schemas.openxmlformats.org/officeDocument/2006/relationships/hyperlink" Target="https://www.vaprio.cz/produkt-geekvape-nova-200w-tc-sada-s-cerberus-clearomizerem-4856.html" TargetMode="External"/><Relationship Id="rId14" Type="http://schemas.openxmlformats.org/officeDocument/2006/relationships/hyperlink" Target="https://mojeelektronickacigareta.cz/elektronicka-cigareta-joyetech-exceed-d19/elektronicka-cigareta-joyetech-exceed-d19-1500mah-3805.html" TargetMode="External"/><Relationship Id="rId30" Type="http://schemas.openxmlformats.org/officeDocument/2006/relationships/hyperlink" Target="https://www.ejuice.cz/elektronicka-cigareta-voopoo-finic-fish-pod-kit-35-20233" TargetMode="External"/><Relationship Id="rId35" Type="http://schemas.openxmlformats.org/officeDocument/2006/relationships/hyperlink" Target="https://www.vaprio.cz/produkt-suorin-drop-startovaci-sada-3637.html" TargetMode="External"/><Relationship Id="rId56" Type="http://schemas.openxmlformats.org/officeDocument/2006/relationships/hyperlink" Target="https://www.budgetvapors.com/pioneer4you-ipv-400-200w-tc-box-mod/" TargetMode="External"/><Relationship Id="rId77" Type="http://schemas.openxmlformats.org/officeDocument/2006/relationships/hyperlink" Target="https://www.cigabuy.com/authentic-vaporesso-polar-220w-65ml-starter-kit-metallic-gary-p-12556.html" TargetMode="External"/><Relationship Id="rId100" Type="http://schemas.openxmlformats.org/officeDocument/2006/relationships/hyperlink" Target="https://deliventura.com/zig-zag-vaporizer-classic-pen-vaporizer-review/" TargetMode="External"/><Relationship Id="rId105" Type="http://schemas.openxmlformats.org/officeDocument/2006/relationships/hyperlink" Target="https://www.myvaporstore.com/Oukitel-Bison-Kit-p/ouk-bis10.htm" TargetMode="External"/><Relationship Id="rId126" Type="http://schemas.openxmlformats.org/officeDocument/2006/relationships/hyperlink" Target="https://www.wolfstreetvape.cz/mod-grip-e-cigaret/wismec-reuleaux-rx-300w-tc-box-mod/" TargetMode="External"/><Relationship Id="rId147" Type="http://schemas.openxmlformats.org/officeDocument/2006/relationships/hyperlink" Target="https://www.vaprio.cz/produkt-vaporesso-luxe-nano-sada-.html" TargetMode="External"/><Relationship Id="rId168" Type="http://schemas.openxmlformats.org/officeDocument/2006/relationships/hyperlink" Target="https://www.e-liquid.eu/product/el-cigarety-pro-zacatecniky/smok-stick-v8-kit/15679" TargetMode="External"/><Relationship Id="rId8" Type="http://schemas.openxmlformats.org/officeDocument/2006/relationships/hyperlink" Target="https://www.theeciggy.com/product-category/v2-cigs/disposables/" TargetMode="External"/><Relationship Id="rId51" Type="http://schemas.openxmlformats.org/officeDocument/2006/relationships/hyperlink" Target="https://stigpods.com/vgod-cubano.html" TargetMode="External"/><Relationship Id="rId72" Type="http://schemas.openxmlformats.org/officeDocument/2006/relationships/hyperlink" Target="https://www.vaprio.cz/produkt-smok-mag-baby-sada-4356.html" TargetMode="External"/><Relationship Id="rId93" Type="http://schemas.openxmlformats.org/officeDocument/2006/relationships/hyperlink" Target="https://vapeian.com/shop/voopoo-panda-aio-pod-system-vape-kit/" TargetMode="External"/><Relationship Id="rId98" Type="http://schemas.openxmlformats.org/officeDocument/2006/relationships/hyperlink" Target="https://www.theecig.com/LIMITLESS-MARQUEE-3-IN-1-MOD-SYSTEM-WITH-POD-ADAPT-p/limitless-marquee-3-in-1-mod-s.htm" TargetMode="External"/><Relationship Id="rId121" Type="http://schemas.openxmlformats.org/officeDocument/2006/relationships/hyperlink" Target="https://www.vaprio.cz/produkt-justfog-c601-startovaci-sada-4778.html" TargetMode="External"/><Relationship Id="rId142" Type="http://schemas.openxmlformats.org/officeDocument/2006/relationships/hyperlink" Target="https://www.ejuice.cz/elektronicky-grip-ijoy-avenger-270-kit-s-avenger-t-18194" TargetMode="External"/><Relationship Id="rId163" Type="http://schemas.openxmlformats.org/officeDocument/2006/relationships/hyperlink" Target="https://www.vapeandgo.co.uk/product/lost-vape-quest-lyra-vape-kit/" TargetMode="External"/><Relationship Id="rId184" Type="http://schemas.openxmlformats.org/officeDocument/2006/relationships/hyperlink" Target="https://www.vaporism.cz/box-mod-sady/voopoo-drag-x-pod/" TargetMode="External"/><Relationship Id="rId189" Type="http://schemas.openxmlformats.org/officeDocument/2006/relationships/hyperlink" Target="https://www.gosmokefree.co.uk/perkey-lov-pod-starter-kit-inc-free-e-liquids/" TargetMode="External"/><Relationship Id="rId3" Type="http://schemas.openxmlformats.org/officeDocument/2006/relationships/hyperlink" Target="https://www.pure-eliquids.com/v2-e-liquid-starter-kit/" TargetMode="External"/><Relationship Id="rId214" Type="http://schemas.openxmlformats.org/officeDocument/2006/relationships/hyperlink" Target="https://nu-xnutra.com/products/nutraenergy" TargetMode="External"/><Relationship Id="rId25" Type="http://schemas.openxmlformats.org/officeDocument/2006/relationships/hyperlink" Target="https://www.vapor4all.com/products/teslacigs-tpod-kit" TargetMode="External"/><Relationship Id="rId46" Type="http://schemas.openxmlformats.org/officeDocument/2006/relationships/hyperlink" Target="https://www.vaprio.cz/produkt-smok-rolo-badge-4232.html" TargetMode="External"/><Relationship Id="rId67" Type="http://schemas.openxmlformats.org/officeDocument/2006/relationships/hyperlink" Target="https://www.cremedevape.com/Innokin-EQ-Refillable-Pod-Kit" TargetMode="External"/><Relationship Id="rId116" Type="http://schemas.openxmlformats.org/officeDocument/2006/relationships/hyperlink" Target="https://www.novacig.cz/wismec-motiv-2-pod" TargetMode="External"/><Relationship Id="rId137" Type="http://schemas.openxmlformats.org/officeDocument/2006/relationships/hyperlink" Target="https://www.vapezone.cz/ismoka-eleaf-istick-nowos-grip-full-kit-4400mah-" TargetMode="External"/><Relationship Id="rId158" Type="http://schemas.openxmlformats.org/officeDocument/2006/relationships/hyperlink" Target="https://www.vaping.cz/Vaporesso-OSMALL-Pod-zluta-350mAh-d10047.htm" TargetMode="External"/><Relationship Id="rId20" Type="http://schemas.openxmlformats.org/officeDocument/2006/relationships/hyperlink" Target="https://www.vaporism.cz/pod-a-aio-systemy-2/smok-novo-2/" TargetMode="External"/><Relationship Id="rId41" Type="http://schemas.openxmlformats.org/officeDocument/2006/relationships/hyperlink" Target="https://www.vaprio.cz/produkt-vaporesso-sky-solo.html" TargetMode="External"/><Relationship Id="rId62" Type="http://schemas.openxmlformats.org/officeDocument/2006/relationships/hyperlink" Target="https://dropsofvapor.com/products/vuse-alto-vapor-pod-mod-original-starter-kit" TargetMode="External"/><Relationship Id="rId83" Type="http://schemas.openxmlformats.org/officeDocument/2006/relationships/hyperlink" Target="https://www.dragonsbreathvapeshop.com.au/products/voopoo-vmate" TargetMode="External"/><Relationship Id="rId88" Type="http://schemas.openxmlformats.org/officeDocument/2006/relationships/hyperlink" Target="https://giantvapes.com/products/freemax-maxpod" TargetMode="External"/><Relationship Id="rId111" Type="http://schemas.openxmlformats.org/officeDocument/2006/relationships/hyperlink" Target="https://www.amazon.de/-/en/Smok-I-Priv-230W-Battery-Carrier/dp/B07HRH6C1C" TargetMode="External"/><Relationship Id="rId132" Type="http://schemas.openxmlformats.org/officeDocument/2006/relationships/hyperlink" Target="https://www.vapecig.cz/geekvape-aegis-mini-sada-s-tankem-cerberus/" TargetMode="External"/><Relationship Id="rId153" Type="http://schemas.openxmlformats.org/officeDocument/2006/relationships/hyperlink" Target="https://www.vapezone.cz/smoktech-nfix-elektronicka-cigareta-700mah" TargetMode="External"/><Relationship Id="rId174" Type="http://schemas.openxmlformats.org/officeDocument/2006/relationships/hyperlink" Target="https://www.vaprio.cz/produkt-smok-priv-v8-sada-s-tfv8-baby.html" TargetMode="External"/><Relationship Id="rId179" Type="http://schemas.openxmlformats.org/officeDocument/2006/relationships/hyperlink" Target="https://www.3fvape.com/new-arrivals/37552-authentic-sense-orbit-1100mah-pod-system-starter-kit-wine-red-25ml-06-11-ohm.html" TargetMode="External"/><Relationship Id="rId195" Type="http://schemas.openxmlformats.org/officeDocument/2006/relationships/hyperlink" Target="https://www.vaprio.cz/produkt-voopoo-drag-nano-pod-sada.html" TargetMode="External"/><Relationship Id="rId209" Type="http://schemas.openxmlformats.org/officeDocument/2006/relationships/hyperlink" Target="https://www.vaporlounge.com/SnowWolf-MFENG-200W-Kit-p/snowwolf-mfeng-200w-kit.htm" TargetMode="External"/><Relationship Id="rId190" Type="http://schemas.openxmlformats.org/officeDocument/2006/relationships/hyperlink" Target="https://www.vaping.cz/Kangertech-SUBVOD-C-Zakladni-sada-1300mAh-Bila-d6519.htm" TargetMode="External"/><Relationship Id="rId204" Type="http://schemas.openxmlformats.org/officeDocument/2006/relationships/hyperlink" Target="https://www.vaprio.cz/produkt-vaporesso-luxe-ii-sada.html" TargetMode="External"/><Relationship Id="rId15" Type="http://schemas.openxmlformats.org/officeDocument/2006/relationships/hyperlink" Target="http://mainsmokeshop.com/gifts/2013/12/04/zig-zag-vaporizer/" TargetMode="External"/><Relationship Id="rId36" Type="http://schemas.openxmlformats.org/officeDocument/2006/relationships/hyperlink" Target="https://www.myvaporstore.com/Innokin-MVP5-Kit-p/ink-mjx10.htm" TargetMode="External"/><Relationship Id="rId57" Type="http://schemas.openxmlformats.org/officeDocument/2006/relationships/hyperlink" Target="https://www.vaprio.cz/produkt-2326-aspire-pockex-pocket-zakladni-sada-1500mah.html" TargetMode="External"/><Relationship Id="rId106" Type="http://schemas.openxmlformats.org/officeDocument/2006/relationships/hyperlink" Target="https://www.joyetech.cz/joyetech-teros/" TargetMode="External"/><Relationship Id="rId127" Type="http://schemas.openxmlformats.org/officeDocument/2006/relationships/hyperlink" Target="https://hoodvapes.com/products/rokin-nitro-oil-concentrate-vaporizer-pen?variant=8214268346456" TargetMode="External"/><Relationship Id="rId10" Type="http://schemas.openxmlformats.org/officeDocument/2006/relationships/hyperlink" Target="http://farehaven.com/product/v2-disposable-menthol-1-8-pre-priced-5-99/" TargetMode="External"/><Relationship Id="rId31" Type="http://schemas.openxmlformats.org/officeDocument/2006/relationships/hyperlink" Target="https://www.ejuice.cz/eleaf-istick-mini2" TargetMode="External"/><Relationship Id="rId52" Type="http://schemas.openxmlformats.org/officeDocument/2006/relationships/hyperlink" Target="https://www.vaprio.cz/produkt-freemax-twister-80w.html" TargetMode="External"/><Relationship Id="rId73" Type="http://schemas.openxmlformats.org/officeDocument/2006/relationships/hyperlink" Target="https://vape.deals/ald-amaze-lemon-pod-system-4-99/" TargetMode="External"/><Relationship Id="rId78" Type="http://schemas.openxmlformats.org/officeDocument/2006/relationships/hyperlink" Target="https://www.vaprio.cz/produkt-2797-eleaf-icare-solo-elektronicka-cigareta-320mah.html" TargetMode="External"/><Relationship Id="rId94" Type="http://schemas.openxmlformats.org/officeDocument/2006/relationships/hyperlink" Target="https://www.worthpoint.com/worthopedia/zig-zag-vape-335-premium-unit-kit-1825043056" TargetMode="External"/><Relationship Id="rId99" Type="http://schemas.openxmlformats.org/officeDocument/2006/relationships/hyperlink" Target="https://aukro.cz/lektronicka-cigareta-joyetech-batpack-kit-s-eco-d16-gold-6974870892" TargetMode="External"/><Relationship Id="rId101" Type="http://schemas.openxmlformats.org/officeDocument/2006/relationships/hyperlink" Target="https://www.ejuice.cz/elektronicka-cigareta-voopoo-vfl-pod-kit-650mah-ce-19522" TargetMode="External"/><Relationship Id="rId122" Type="http://schemas.openxmlformats.org/officeDocument/2006/relationships/hyperlink" Target="https://www.pure-eliquids.com/v2-e-liquid-starter-kit/" TargetMode="External"/><Relationship Id="rId143" Type="http://schemas.openxmlformats.org/officeDocument/2006/relationships/hyperlink" Target="https://www.fajncigarety.cz/gripy-a-mody-voopoo-drag-2/elektronicky-grip--voopoo-drag-2-kit-s-uforce-t2--b-aurora--2/" TargetMode="External"/><Relationship Id="rId148" Type="http://schemas.openxmlformats.org/officeDocument/2006/relationships/hyperlink" Target="https://www.vaporizarte.com/Wismec-Reuleaux-RX200S-TC-200W/en" TargetMode="External"/><Relationship Id="rId164" Type="http://schemas.openxmlformats.org/officeDocument/2006/relationships/hyperlink" Target="https://vaping.com/suorin-vagon-kit" TargetMode="External"/><Relationship Id="rId169" Type="http://schemas.openxmlformats.org/officeDocument/2006/relationships/hyperlink" Target="https://www.vaprio.cz/produkt-eleaf-icare-2-650mah-3628.html" TargetMode="External"/><Relationship Id="rId185" Type="http://schemas.openxmlformats.org/officeDocument/2006/relationships/hyperlink" Target="https://www.gosmokefree.co.uk/smok-stick-80w-starter-kit-free-e-liquids-free-delivery/" TargetMode="External"/><Relationship Id="rId4" Type="http://schemas.openxmlformats.org/officeDocument/2006/relationships/hyperlink" Target="https://www.theeciggy.com/product/v2-pro-series-3-vaporizer-kit/" TargetMode="External"/><Relationship Id="rId9" Type="http://schemas.openxmlformats.org/officeDocument/2006/relationships/hyperlink" Target="https://www.theeciggy.com/product-category/v2-cigs/disposables/" TargetMode="External"/><Relationship Id="rId180" Type="http://schemas.openxmlformats.org/officeDocument/2006/relationships/hyperlink" Target="https://elektronicka-cigareta.hledejceny.cz/juul-kit/" TargetMode="External"/><Relationship Id="rId210" Type="http://schemas.openxmlformats.org/officeDocument/2006/relationships/hyperlink" Target="https://www.wildpredator.com/products/kangertech-evod-vv-power-supply" TargetMode="External"/><Relationship Id="rId215" Type="http://schemas.openxmlformats.org/officeDocument/2006/relationships/hyperlink" Target="https://www.pricepointny.com/products/puff-bar-disposable-device?variant=31545198936109" TargetMode="External"/><Relationship Id="rId26" Type="http://schemas.openxmlformats.org/officeDocument/2006/relationships/hyperlink" Target="https://www.ecigarka.cz/elektronicke-cigarety/joyetech-ego-aio-pro-c-elektronicka-cigareta-na-baterie-18650/" TargetMode="External"/><Relationship Id="rId47" Type="http://schemas.openxmlformats.org/officeDocument/2006/relationships/hyperlink" Target="https://maxim-ecigareta.cz/smok-g-priv-2-tc-230w-kit-s-tfv8-x-baby-stribrno-cerna" TargetMode="External"/><Relationship Id="rId68" Type="http://schemas.openxmlformats.org/officeDocument/2006/relationships/hyperlink" Target="https://www.vapemania.cz/cs/joyetech-teros-aio-pod-startovaci-set-bila" TargetMode="External"/><Relationship Id="rId89" Type="http://schemas.openxmlformats.org/officeDocument/2006/relationships/hyperlink" Target="https://www.ego-cigarety.sk/WOTOFO-FLUX-200W-TC-FLOW-PRO-KIT-GUNMETAL-d5588.htm?tab=description" TargetMode="External"/><Relationship Id="rId112" Type="http://schemas.openxmlformats.org/officeDocument/2006/relationships/hyperlink" Target="https://www.e-liquid.eu/sense-sidekik-pod-starter-kit-460mah" TargetMode="External"/><Relationship Id="rId133" Type="http://schemas.openxmlformats.org/officeDocument/2006/relationships/hyperlink" Target="https://www.eliquidshop.cz/voopoo-drag-x-pod/" TargetMode="External"/><Relationship Id="rId154" Type="http://schemas.openxmlformats.org/officeDocument/2006/relationships/hyperlink" Target="https://www.vapezone.cz/joyetech-exceed-edge-elektronicka-cigareta-650mah" TargetMode="External"/><Relationship Id="rId175" Type="http://schemas.openxmlformats.org/officeDocument/2006/relationships/hyperlink" Target="https://www.vapemania.cz/cs/smoktech-stick-m17-elektronicka-cigareta-1300mah-silver" TargetMode="External"/><Relationship Id="rId196" Type="http://schemas.openxmlformats.org/officeDocument/2006/relationships/hyperlink" Target="https://www.smok-it.com/en/mods-batteries/5381-16435-box-reuleaux-tinker-2-200w-wismec.html" TargetMode="External"/><Relationship Id="rId200" Type="http://schemas.openxmlformats.org/officeDocument/2006/relationships/hyperlink" Target="https://www.vaprio.cz/produkt-vaporesso-gen-mod.html" TargetMode="External"/><Relationship Id="rId16" Type="http://schemas.openxmlformats.org/officeDocument/2006/relationships/hyperlink" Target="https://www.vapoo.cz/automaticka-baterie/suorin-air-plus-po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F047D-EB23-453A-92C9-5EF6CF478EEF}">
  <dimension ref="A1:F224"/>
  <sheetViews>
    <sheetView tabSelected="1" topLeftCell="A196" zoomScaleNormal="100" workbookViewId="0">
      <selection activeCell="B222" sqref="B222"/>
    </sheetView>
  </sheetViews>
  <sheetFormatPr defaultRowHeight="14.25" x14ac:dyDescent="0.2"/>
  <cols>
    <col min="1" max="1" width="6.42578125" style="25" customWidth="1"/>
    <col min="2" max="2" width="44.28515625" style="24" bestFit="1" customWidth="1"/>
    <col min="3" max="3" width="11.140625" style="24" customWidth="1"/>
    <col min="4" max="4" width="17" style="24" customWidth="1"/>
    <col min="5" max="5" width="12.85546875" style="24" bestFit="1" customWidth="1"/>
    <col min="6" max="6" width="25.5703125" style="25" customWidth="1"/>
    <col min="7" max="16384" width="9.140625" style="24"/>
  </cols>
  <sheetData>
    <row r="1" spans="1:6" ht="15.75" thickBot="1" x14ac:dyDescent="0.3">
      <c r="A1" s="13" t="s">
        <v>443</v>
      </c>
      <c r="B1" s="14" t="s">
        <v>0</v>
      </c>
      <c r="C1" s="14" t="s">
        <v>430</v>
      </c>
      <c r="D1" s="14" t="s">
        <v>431</v>
      </c>
      <c r="E1" s="14" t="s">
        <v>432</v>
      </c>
      <c r="F1" s="15" t="s">
        <v>1</v>
      </c>
    </row>
    <row r="2" spans="1:6" ht="15" thickBot="1" x14ac:dyDescent="0.25">
      <c r="A2" s="16">
        <f>VLOOKUP(B2,List2!B$2:C434,2,FALSE)</f>
        <v>2</v>
      </c>
      <c r="B2" s="17" t="s">
        <v>2</v>
      </c>
      <c r="C2" s="18">
        <v>8642</v>
      </c>
      <c r="D2" s="19">
        <v>23</v>
      </c>
      <c r="E2" s="20">
        <f>C2*D2</f>
        <v>198766</v>
      </c>
      <c r="F2" s="22" t="s">
        <v>3</v>
      </c>
    </row>
    <row r="3" spans="1:6" ht="15" thickBot="1" x14ac:dyDescent="0.25">
      <c r="A3" s="16">
        <f>VLOOKUP(B3,List2!B$2:C384,2,FALSE)</f>
        <v>3</v>
      </c>
      <c r="B3" s="17" t="s">
        <v>4</v>
      </c>
      <c r="C3" s="18">
        <v>8890</v>
      </c>
      <c r="D3" s="19">
        <v>13</v>
      </c>
      <c r="E3" s="20">
        <f>C3*D3</f>
        <v>115570</v>
      </c>
      <c r="F3" s="16"/>
    </row>
    <row r="4" spans="1:6" ht="15" thickBot="1" x14ac:dyDescent="0.25">
      <c r="A4" s="16">
        <f>VLOOKUP(B4,List2!B$2:C390,2,FALSE)</f>
        <v>4</v>
      </c>
      <c r="B4" s="17" t="s">
        <v>5</v>
      </c>
      <c r="C4" s="18">
        <v>4255</v>
      </c>
      <c r="D4" s="19">
        <v>13</v>
      </c>
      <c r="E4" s="20">
        <f>C4*D4</f>
        <v>55315</v>
      </c>
      <c r="F4" s="16"/>
    </row>
    <row r="5" spans="1:6" ht="15" thickBot="1" x14ac:dyDescent="0.25">
      <c r="A5" s="16">
        <f>VLOOKUP(B5,List2!B$2:C393,2,FALSE)</f>
        <v>6</v>
      </c>
      <c r="B5" s="17" t="s">
        <v>7</v>
      </c>
      <c r="C5" s="18">
        <v>1433</v>
      </c>
      <c r="D5" s="19">
        <v>27</v>
      </c>
      <c r="E5" s="20">
        <f>C5*D5</f>
        <v>38691</v>
      </c>
      <c r="F5" s="22" t="s">
        <v>8</v>
      </c>
    </row>
    <row r="6" spans="1:6" ht="15" thickBot="1" x14ac:dyDescent="0.25">
      <c r="A6" s="16">
        <f>VLOOKUP(B6,List2!B$2:C392,2,FALSE)</f>
        <v>7</v>
      </c>
      <c r="B6" s="17" t="s">
        <v>9</v>
      </c>
      <c r="C6" s="18">
        <v>1349</v>
      </c>
      <c r="D6" s="19">
        <v>27</v>
      </c>
      <c r="E6" s="20">
        <f>C6*D6</f>
        <v>36423</v>
      </c>
      <c r="F6" s="22" t="s">
        <v>8</v>
      </c>
    </row>
    <row r="7" spans="1:6" ht="15" thickBot="1" x14ac:dyDescent="0.25">
      <c r="A7" s="16">
        <f>VLOOKUP(B7,List2!B$2:C385,2,FALSE)</f>
        <v>9</v>
      </c>
      <c r="B7" s="17" t="s">
        <v>11</v>
      </c>
      <c r="C7" s="18">
        <v>902</v>
      </c>
      <c r="D7" s="19">
        <v>49</v>
      </c>
      <c r="E7" s="20">
        <f>C7*D7</f>
        <v>44198</v>
      </c>
      <c r="F7" s="22" t="s">
        <v>12</v>
      </c>
    </row>
    <row r="8" spans="1:6" ht="15" thickBot="1" x14ac:dyDescent="0.25">
      <c r="A8" s="16">
        <f>VLOOKUP(B8,List2!B$2:C386,2,FALSE)</f>
        <v>10</v>
      </c>
      <c r="B8" s="17" t="s">
        <v>13</v>
      </c>
      <c r="C8" s="18">
        <v>85</v>
      </c>
      <c r="D8" s="19">
        <v>169</v>
      </c>
      <c r="E8" s="20">
        <f>C8*D8</f>
        <v>14365</v>
      </c>
      <c r="F8" s="22" t="s">
        <v>14</v>
      </c>
    </row>
    <row r="9" spans="1:6" ht="15" thickBot="1" x14ac:dyDescent="0.25">
      <c r="A9" s="16">
        <f>VLOOKUP(B9,List2!B$2:C303,2,FALSE)</f>
        <v>11</v>
      </c>
      <c r="B9" s="17" t="s">
        <v>15</v>
      </c>
      <c r="C9" s="18">
        <v>674</v>
      </c>
      <c r="D9" s="19">
        <v>20</v>
      </c>
      <c r="E9" s="20">
        <f>C9*D9</f>
        <v>13480</v>
      </c>
      <c r="F9" s="22" t="s">
        <v>16</v>
      </c>
    </row>
    <row r="10" spans="1:6" ht="15" thickBot="1" x14ac:dyDescent="0.25">
      <c r="A10" s="16">
        <f>VLOOKUP(B10,List2!B$2:C438,2,FALSE)</f>
        <v>12</v>
      </c>
      <c r="B10" s="17" t="s">
        <v>17</v>
      </c>
      <c r="C10" s="18">
        <v>680</v>
      </c>
      <c r="D10" s="19">
        <v>20</v>
      </c>
      <c r="E10" s="20">
        <f>C10*D10</f>
        <v>13600</v>
      </c>
      <c r="F10" s="22" t="s">
        <v>18</v>
      </c>
    </row>
    <row r="11" spans="1:6" ht="15" thickBot="1" x14ac:dyDescent="0.25">
      <c r="A11" s="16">
        <f>VLOOKUP(B11,List2!B$2:C296,2,FALSE)</f>
        <v>18</v>
      </c>
      <c r="B11" s="17" t="s">
        <v>28</v>
      </c>
      <c r="C11" s="18">
        <v>157</v>
      </c>
      <c r="D11" s="19">
        <v>90</v>
      </c>
      <c r="E11" s="20">
        <f>C11*D11</f>
        <v>14130</v>
      </c>
      <c r="F11" s="22" t="s">
        <v>29</v>
      </c>
    </row>
    <row r="12" spans="1:6" ht="15" thickBot="1" x14ac:dyDescent="0.25">
      <c r="A12" s="16">
        <f>VLOOKUP(B12,List2!B$2:C250,2,FALSE)</f>
        <v>19</v>
      </c>
      <c r="B12" s="17" t="s">
        <v>30</v>
      </c>
      <c r="C12" s="18">
        <v>6</v>
      </c>
      <c r="D12" s="19">
        <v>26</v>
      </c>
      <c r="E12" s="20">
        <f>C12*D12</f>
        <v>156</v>
      </c>
      <c r="F12" s="21" t="s">
        <v>31</v>
      </c>
    </row>
    <row r="13" spans="1:6" ht="15" thickBot="1" x14ac:dyDescent="0.25">
      <c r="A13" s="16">
        <f>VLOOKUP(B13,List2!B$2:C436,2,FALSE)</f>
        <v>20</v>
      </c>
      <c r="B13" s="17" t="s">
        <v>32</v>
      </c>
      <c r="C13" s="18">
        <v>7</v>
      </c>
      <c r="D13" s="19">
        <v>20</v>
      </c>
      <c r="E13" s="20">
        <f>C13*D13</f>
        <v>140</v>
      </c>
      <c r="F13" s="22" t="s">
        <v>33</v>
      </c>
    </row>
    <row r="14" spans="1:6" ht="15" thickBot="1" x14ac:dyDescent="0.25">
      <c r="A14" s="16">
        <f>VLOOKUP(B14,List2!B$2:C366,2,FALSE)</f>
        <v>21</v>
      </c>
      <c r="B14" s="17" t="s">
        <v>34</v>
      </c>
      <c r="C14" s="18">
        <v>3</v>
      </c>
      <c r="D14" s="19">
        <v>42</v>
      </c>
      <c r="E14" s="20">
        <f>C14*D14</f>
        <v>126</v>
      </c>
      <c r="F14" s="22" t="s">
        <v>35</v>
      </c>
    </row>
    <row r="15" spans="1:6" ht="15" thickBot="1" x14ac:dyDescent="0.25">
      <c r="A15" s="16">
        <f>VLOOKUP(B15,List2!B$2:C238,2,FALSE)</f>
        <v>22</v>
      </c>
      <c r="B15" s="17" t="s">
        <v>36</v>
      </c>
      <c r="C15" s="18">
        <v>3</v>
      </c>
      <c r="D15" s="19">
        <v>35</v>
      </c>
      <c r="E15" s="20">
        <f>C15*D15</f>
        <v>105</v>
      </c>
      <c r="F15" s="22" t="s">
        <v>37</v>
      </c>
    </row>
    <row r="16" spans="1:6" ht="15" thickBot="1" x14ac:dyDescent="0.25">
      <c r="A16" s="16">
        <f>VLOOKUP(B16,List2!B$2:C259,2,FALSE)</f>
        <v>23</v>
      </c>
      <c r="B16" s="17" t="s">
        <v>38</v>
      </c>
      <c r="C16" s="18">
        <v>4</v>
      </c>
      <c r="D16" s="19">
        <v>5</v>
      </c>
      <c r="E16" s="20">
        <f>C16*D16</f>
        <v>20</v>
      </c>
      <c r="F16" s="22" t="s">
        <v>39</v>
      </c>
    </row>
    <row r="17" spans="1:6" ht="15" thickBot="1" x14ac:dyDescent="0.25">
      <c r="A17" s="16">
        <f>VLOOKUP(B17,List2!B$2:C258,2,FALSE)</f>
        <v>24</v>
      </c>
      <c r="B17" s="17" t="s">
        <v>40</v>
      </c>
      <c r="C17" s="18">
        <v>2</v>
      </c>
      <c r="D17" s="19">
        <v>89</v>
      </c>
      <c r="E17" s="20">
        <f>C17*D17</f>
        <v>178</v>
      </c>
      <c r="F17" s="21" t="s">
        <v>41</v>
      </c>
    </row>
    <row r="18" spans="1:6" ht="15" thickBot="1" x14ac:dyDescent="0.25">
      <c r="A18" s="16">
        <f>VLOOKUP(B18,List2!B$2:C344,2,FALSE)</f>
        <v>25</v>
      </c>
      <c r="B18" s="17" t="s">
        <v>42</v>
      </c>
      <c r="C18" s="18">
        <v>139</v>
      </c>
      <c r="D18" s="19">
        <v>21</v>
      </c>
      <c r="E18" s="20">
        <f>C18*D18</f>
        <v>2919</v>
      </c>
      <c r="F18" s="22" t="s">
        <v>43</v>
      </c>
    </row>
    <row r="19" spans="1:6" ht="15" thickBot="1" x14ac:dyDescent="0.25">
      <c r="A19" s="16">
        <f>VLOOKUP(B19,List2!B$2:C409,2,FALSE)</f>
        <v>26</v>
      </c>
      <c r="B19" s="17" t="s">
        <v>44</v>
      </c>
      <c r="C19" s="18">
        <v>26</v>
      </c>
      <c r="D19" s="19">
        <v>60</v>
      </c>
      <c r="E19" s="20">
        <f>C19*D19</f>
        <v>1560</v>
      </c>
      <c r="F19" s="22" t="s">
        <v>45</v>
      </c>
    </row>
    <row r="20" spans="1:6" ht="15" thickBot="1" x14ac:dyDescent="0.25">
      <c r="A20" s="16">
        <f>VLOOKUP(B20,List2!B$2:C422,2,FALSE)</f>
        <v>27</v>
      </c>
      <c r="B20" s="17" t="s">
        <v>46</v>
      </c>
      <c r="C20" s="18">
        <v>5</v>
      </c>
      <c r="D20" s="19">
        <v>42</v>
      </c>
      <c r="E20" s="20">
        <f>C20*D20</f>
        <v>210</v>
      </c>
      <c r="F20" s="21" t="s">
        <v>47</v>
      </c>
    </row>
    <row r="21" spans="1:6" ht="15" thickBot="1" x14ac:dyDescent="0.25">
      <c r="A21" s="16">
        <f>VLOOKUP(B21,List2!B$2:C411,2,FALSE)</f>
        <v>28</v>
      </c>
      <c r="B21" s="17" t="s">
        <v>48</v>
      </c>
      <c r="C21" s="18">
        <v>60</v>
      </c>
      <c r="D21" s="19">
        <v>23</v>
      </c>
      <c r="E21" s="20">
        <f>C21*D21</f>
        <v>1380</v>
      </c>
      <c r="F21" s="22" t="s">
        <v>49</v>
      </c>
    </row>
    <row r="22" spans="1:6" ht="15" thickBot="1" x14ac:dyDescent="0.25">
      <c r="A22" s="16">
        <f>VLOOKUP(B22,List2!B$2:C302,2,FALSE)</f>
        <v>29</v>
      </c>
      <c r="B22" s="17" t="s">
        <v>50</v>
      </c>
      <c r="C22" s="18">
        <v>32</v>
      </c>
      <c r="D22" s="19">
        <v>26</v>
      </c>
      <c r="E22" s="20">
        <f>C22*D22</f>
        <v>832</v>
      </c>
      <c r="F22" s="22" t="s">
        <v>51</v>
      </c>
    </row>
    <row r="23" spans="1:6" ht="15" thickBot="1" x14ac:dyDescent="0.25">
      <c r="A23" s="16">
        <f>VLOOKUP(B23,List2!B$2:C376,2,FALSE)</f>
        <v>30</v>
      </c>
      <c r="B23" s="17" t="s">
        <v>52</v>
      </c>
      <c r="C23" s="18">
        <v>463</v>
      </c>
      <c r="D23" s="19">
        <v>30</v>
      </c>
      <c r="E23" s="20">
        <f>C23*D23</f>
        <v>13890</v>
      </c>
      <c r="F23" s="22" t="s">
        <v>53</v>
      </c>
    </row>
    <row r="24" spans="1:6" ht="15" thickBot="1" x14ac:dyDescent="0.25">
      <c r="A24" s="16">
        <f>VLOOKUP(B24,List2!B$2:C243,2,FALSE)</f>
        <v>31</v>
      </c>
      <c r="B24" s="17" t="s">
        <v>54</v>
      </c>
      <c r="C24" s="18">
        <v>17</v>
      </c>
      <c r="D24" s="19">
        <v>32</v>
      </c>
      <c r="E24" s="20">
        <f>C24*D24</f>
        <v>544</v>
      </c>
      <c r="F24" s="21" t="s">
        <v>55</v>
      </c>
    </row>
    <row r="25" spans="1:6" ht="15" thickBot="1" x14ac:dyDescent="0.25">
      <c r="A25" s="16">
        <f>VLOOKUP(B25,List2!B$2:C368,2,FALSE)</f>
        <v>32</v>
      </c>
      <c r="B25" s="17" t="s">
        <v>56</v>
      </c>
      <c r="C25" s="18">
        <v>525</v>
      </c>
      <c r="D25" s="19">
        <v>40</v>
      </c>
      <c r="E25" s="20">
        <f>C25*D25</f>
        <v>21000</v>
      </c>
      <c r="F25" s="22" t="s">
        <v>57</v>
      </c>
    </row>
    <row r="26" spans="1:6" ht="15" thickBot="1" x14ac:dyDescent="0.25">
      <c r="A26" s="16">
        <f>VLOOKUP(B26,List2!B$2:C234,2,FALSE)</f>
        <v>33</v>
      </c>
      <c r="B26" s="17" t="s">
        <v>58</v>
      </c>
      <c r="C26" s="18">
        <v>48</v>
      </c>
      <c r="D26" s="19">
        <v>84</v>
      </c>
      <c r="E26" s="20">
        <f>C26*D26</f>
        <v>4032</v>
      </c>
      <c r="F26" s="22" t="s">
        <v>59</v>
      </c>
    </row>
    <row r="27" spans="1:6" ht="15" thickBot="1" x14ac:dyDescent="0.25">
      <c r="A27" s="16">
        <f>VLOOKUP(B27,List2!B$2:C237,2,FALSE)</f>
        <v>34</v>
      </c>
      <c r="B27" s="17" t="s">
        <v>60</v>
      </c>
      <c r="C27" s="18">
        <v>8</v>
      </c>
      <c r="D27" s="19">
        <v>75</v>
      </c>
      <c r="E27" s="20">
        <f>C27*D27</f>
        <v>600</v>
      </c>
      <c r="F27" s="22" t="s">
        <v>61</v>
      </c>
    </row>
    <row r="28" spans="1:6" ht="15" thickBot="1" x14ac:dyDescent="0.25">
      <c r="A28" s="16">
        <f>VLOOKUP(B28,List2!B$2:C418,2,FALSE)</f>
        <v>35</v>
      </c>
      <c r="B28" s="17" t="s">
        <v>62</v>
      </c>
      <c r="C28" s="18">
        <v>160</v>
      </c>
      <c r="D28" s="19">
        <v>14</v>
      </c>
      <c r="E28" s="20">
        <f>C28*D28</f>
        <v>2240</v>
      </c>
      <c r="F28" s="21" t="s">
        <v>63</v>
      </c>
    </row>
    <row r="29" spans="1:6" ht="15" thickBot="1" x14ac:dyDescent="0.25">
      <c r="A29" s="16">
        <f>VLOOKUP(B29,List2!B$2:C248,2,FALSE)</f>
        <v>36</v>
      </c>
      <c r="B29" s="17" t="s">
        <v>64</v>
      </c>
      <c r="C29" s="18">
        <v>54</v>
      </c>
      <c r="D29" s="19">
        <v>51</v>
      </c>
      <c r="E29" s="20">
        <f>C29*D29</f>
        <v>2754</v>
      </c>
      <c r="F29" s="22" t="s">
        <v>65</v>
      </c>
    </row>
    <row r="30" spans="1:6" ht="15" thickBot="1" x14ac:dyDescent="0.25">
      <c r="A30" s="16">
        <f>VLOOKUP(B30,List2!B$2:C377,2,FALSE)</f>
        <v>37</v>
      </c>
      <c r="B30" s="17" t="s">
        <v>66</v>
      </c>
      <c r="C30" s="18">
        <v>45</v>
      </c>
      <c r="D30" s="19">
        <v>17</v>
      </c>
      <c r="E30" s="20">
        <f>C30*D30</f>
        <v>765</v>
      </c>
      <c r="F30" s="21" t="s">
        <v>67</v>
      </c>
    </row>
    <row r="31" spans="1:6" ht="15" thickBot="1" x14ac:dyDescent="0.25">
      <c r="A31" s="16">
        <f>VLOOKUP(B31,List2!B$2:C336,2,FALSE)</f>
        <v>38</v>
      </c>
      <c r="B31" s="17" t="s">
        <v>68</v>
      </c>
      <c r="C31" s="18">
        <v>27</v>
      </c>
      <c r="D31" s="19">
        <v>70</v>
      </c>
      <c r="E31" s="20">
        <f>C31*D31</f>
        <v>1890</v>
      </c>
      <c r="F31" s="21" t="s">
        <v>69</v>
      </c>
    </row>
    <row r="32" spans="1:6" ht="15" thickBot="1" x14ac:dyDescent="0.25">
      <c r="A32" s="16">
        <f>VLOOKUP(B32,List2!B$2:C350,2,FALSE)</f>
        <v>39</v>
      </c>
      <c r="B32" s="17" t="s">
        <v>70</v>
      </c>
      <c r="C32" s="18">
        <v>2</v>
      </c>
      <c r="D32" s="19">
        <v>18</v>
      </c>
      <c r="E32" s="20">
        <f>C32*D32</f>
        <v>36</v>
      </c>
      <c r="F32" s="22" t="s">
        <v>71</v>
      </c>
    </row>
    <row r="33" spans="1:6" ht="15" thickBot="1" x14ac:dyDescent="0.25">
      <c r="A33" s="16">
        <f>VLOOKUP(B33,List2!B$2:C367,2,FALSE)</f>
        <v>40</v>
      </c>
      <c r="B33" s="17" t="s">
        <v>72</v>
      </c>
      <c r="C33" s="18">
        <v>4</v>
      </c>
      <c r="D33" s="19">
        <v>14</v>
      </c>
      <c r="E33" s="20">
        <f>C33*D33</f>
        <v>56</v>
      </c>
      <c r="F33" s="22" t="s">
        <v>73</v>
      </c>
    </row>
    <row r="34" spans="1:6" ht="15" thickBot="1" x14ac:dyDescent="0.25">
      <c r="A34" s="16">
        <f>VLOOKUP(B34,List2!B$2:C299,2,FALSE)</f>
        <v>41</v>
      </c>
      <c r="B34" s="17" t="s">
        <v>74</v>
      </c>
      <c r="C34" s="18">
        <v>4</v>
      </c>
      <c r="D34" s="19">
        <v>70</v>
      </c>
      <c r="E34" s="20">
        <f>C34*D34</f>
        <v>280</v>
      </c>
      <c r="F34" s="22" t="s">
        <v>75</v>
      </c>
    </row>
    <row r="35" spans="1:6" ht="15" thickBot="1" x14ac:dyDescent="0.25">
      <c r="A35" s="16">
        <f>VLOOKUP(B35,List2!B$2:C403,2,FALSE)</f>
        <v>42</v>
      </c>
      <c r="B35" s="17" t="s">
        <v>76</v>
      </c>
      <c r="C35" s="18">
        <v>2</v>
      </c>
      <c r="D35" s="19">
        <v>89</v>
      </c>
      <c r="E35" s="20">
        <f>C35*D35</f>
        <v>178</v>
      </c>
      <c r="F35" s="21" t="s">
        <v>77</v>
      </c>
    </row>
    <row r="36" spans="1:6" ht="15" thickBot="1" x14ac:dyDescent="0.25">
      <c r="A36" s="16">
        <f>VLOOKUP(B36,List2!B$2:C291,2,FALSE)</f>
        <v>43</v>
      </c>
      <c r="B36" s="17" t="s">
        <v>78</v>
      </c>
      <c r="C36" s="18">
        <v>7</v>
      </c>
      <c r="D36" s="19">
        <v>33</v>
      </c>
      <c r="E36" s="20">
        <f>C36*D36</f>
        <v>231</v>
      </c>
      <c r="F36" s="21" t="s">
        <v>79</v>
      </c>
    </row>
    <row r="37" spans="1:6" ht="15" thickBot="1" x14ac:dyDescent="0.25">
      <c r="A37" s="16">
        <f>VLOOKUP(B37,List2!B$2:C241,2,FALSE)</f>
        <v>44</v>
      </c>
      <c r="B37" s="17" t="s">
        <v>80</v>
      </c>
      <c r="C37" s="18">
        <v>2</v>
      </c>
      <c r="D37" s="19">
        <v>20</v>
      </c>
      <c r="E37" s="20">
        <f>C37*D37</f>
        <v>40</v>
      </c>
      <c r="F37" s="22" t="s">
        <v>81</v>
      </c>
    </row>
    <row r="38" spans="1:6" ht="15" thickBot="1" x14ac:dyDescent="0.25">
      <c r="A38" s="16">
        <f>VLOOKUP(B38,List2!B$2:C260,2,FALSE)</f>
        <v>45</v>
      </c>
      <c r="B38" s="17" t="s">
        <v>82</v>
      </c>
      <c r="C38" s="18">
        <v>691</v>
      </c>
      <c r="D38" s="19">
        <v>3</v>
      </c>
      <c r="E38" s="20">
        <f>C38*D38</f>
        <v>2073</v>
      </c>
      <c r="F38" s="21" t="s">
        <v>83</v>
      </c>
    </row>
    <row r="39" spans="1:6" ht="15" thickBot="1" x14ac:dyDescent="0.25">
      <c r="A39" s="16">
        <f>VLOOKUP(B39,List2!B$2:C404,2,FALSE)</f>
        <v>46</v>
      </c>
      <c r="B39" s="17" t="s">
        <v>84</v>
      </c>
      <c r="C39" s="18">
        <v>5</v>
      </c>
      <c r="D39" s="19">
        <v>33</v>
      </c>
      <c r="E39" s="20">
        <f>C39*D39</f>
        <v>165</v>
      </c>
      <c r="F39" s="22" t="s">
        <v>85</v>
      </c>
    </row>
    <row r="40" spans="1:6" ht="15" thickBot="1" x14ac:dyDescent="0.25">
      <c r="A40" s="16">
        <f>VLOOKUP(B40,List2!B$2:C357,2,FALSE)</f>
        <v>47</v>
      </c>
      <c r="B40" s="17" t="s">
        <v>86</v>
      </c>
      <c r="C40" s="18">
        <v>2</v>
      </c>
      <c r="D40" s="19">
        <v>44</v>
      </c>
      <c r="E40" s="20">
        <f>C40*D40</f>
        <v>88</v>
      </c>
      <c r="F40" s="22" t="s">
        <v>87</v>
      </c>
    </row>
    <row r="41" spans="1:6" ht="15" thickBot="1" x14ac:dyDescent="0.25">
      <c r="A41" s="16">
        <f>VLOOKUP(B41,List2!B$2:C264,2,FALSE)</f>
        <v>48</v>
      </c>
      <c r="B41" s="17" t="s">
        <v>88</v>
      </c>
      <c r="C41" s="18">
        <v>2</v>
      </c>
      <c r="D41" s="19">
        <v>18</v>
      </c>
      <c r="E41" s="20">
        <f>C41*D41</f>
        <v>36</v>
      </c>
      <c r="F41" s="21" t="s">
        <v>89</v>
      </c>
    </row>
    <row r="42" spans="1:6" ht="15" thickBot="1" x14ac:dyDescent="0.25">
      <c r="A42" s="16">
        <f>VLOOKUP(B42,List2!B$2:C325,2,FALSE)</f>
        <v>49</v>
      </c>
      <c r="B42" s="17" t="s">
        <v>90</v>
      </c>
      <c r="C42" s="18">
        <v>4</v>
      </c>
      <c r="D42" s="19">
        <v>33</v>
      </c>
      <c r="E42" s="20">
        <f>C42*D42</f>
        <v>132</v>
      </c>
      <c r="F42" s="21" t="s">
        <v>91</v>
      </c>
    </row>
    <row r="43" spans="1:6" ht="15" thickBot="1" x14ac:dyDescent="0.25">
      <c r="A43" s="16">
        <f>VLOOKUP(B43,List2!B$2:C335,2,FALSE)</f>
        <v>50</v>
      </c>
      <c r="B43" s="17" t="s">
        <v>92</v>
      </c>
      <c r="C43" s="18">
        <v>8</v>
      </c>
      <c r="D43" s="19">
        <v>95</v>
      </c>
      <c r="E43" s="20">
        <f>C43*D43</f>
        <v>760</v>
      </c>
      <c r="F43" s="22" t="s">
        <v>93</v>
      </c>
    </row>
    <row r="44" spans="1:6" ht="15" thickBot="1" x14ac:dyDescent="0.25">
      <c r="A44" s="16">
        <f>VLOOKUP(B44,List2!B$2:C348,2,FALSE)</f>
        <v>51</v>
      </c>
      <c r="B44" s="17" t="s">
        <v>94</v>
      </c>
      <c r="C44" s="18">
        <v>13</v>
      </c>
      <c r="D44" s="19">
        <v>28</v>
      </c>
      <c r="E44" s="20">
        <f>C44*D44</f>
        <v>364</v>
      </c>
      <c r="F44" s="22" t="s">
        <v>95</v>
      </c>
    </row>
    <row r="45" spans="1:6" ht="15" thickBot="1" x14ac:dyDescent="0.25">
      <c r="A45" s="16">
        <f>VLOOKUP(B45,List2!B$2:C330,2,FALSE)</f>
        <v>52</v>
      </c>
      <c r="B45" s="17" t="s">
        <v>96</v>
      </c>
      <c r="C45" s="18">
        <v>3</v>
      </c>
      <c r="D45" s="19">
        <v>79</v>
      </c>
      <c r="E45" s="20">
        <f>C45*D45</f>
        <v>237</v>
      </c>
      <c r="F45" s="21" t="s">
        <v>97</v>
      </c>
    </row>
    <row r="46" spans="1:6" ht="15" thickBot="1" x14ac:dyDescent="0.25">
      <c r="A46" s="16">
        <f>VLOOKUP(B46,List2!B$2:C301,2,FALSE)</f>
        <v>53</v>
      </c>
      <c r="B46" s="17" t="s">
        <v>98</v>
      </c>
      <c r="C46" s="18">
        <v>8</v>
      </c>
      <c r="D46" s="19">
        <v>10</v>
      </c>
      <c r="E46" s="20">
        <f>C46*D46</f>
        <v>80</v>
      </c>
      <c r="F46" s="22" t="s">
        <v>99</v>
      </c>
    </row>
    <row r="47" spans="1:6" ht="15" thickBot="1" x14ac:dyDescent="0.25">
      <c r="A47" s="16">
        <f>VLOOKUP(B47,List2!B$2:C340,2,FALSE)</f>
        <v>54</v>
      </c>
      <c r="B47" s="17" t="s">
        <v>100</v>
      </c>
      <c r="C47" s="18">
        <v>9</v>
      </c>
      <c r="D47" s="19">
        <v>80</v>
      </c>
      <c r="E47" s="20">
        <f>C47*D47</f>
        <v>720</v>
      </c>
      <c r="F47" s="22" t="s">
        <v>101</v>
      </c>
    </row>
    <row r="48" spans="1:6" ht="15" thickBot="1" x14ac:dyDescent="0.25">
      <c r="A48" s="16">
        <f>VLOOKUP(B48,List2!B$2:C402,2,FALSE)</f>
        <v>55</v>
      </c>
      <c r="B48" s="17" t="s">
        <v>102</v>
      </c>
      <c r="C48" s="18">
        <v>12</v>
      </c>
      <c r="D48" s="19">
        <v>30</v>
      </c>
      <c r="E48" s="20">
        <f>C48*D48</f>
        <v>360</v>
      </c>
      <c r="F48" s="22" t="s">
        <v>103</v>
      </c>
    </row>
    <row r="49" spans="1:6" ht="15" thickBot="1" x14ac:dyDescent="0.25">
      <c r="A49" s="16">
        <f>VLOOKUP(B49,List2!B$2:C364,2,FALSE)</f>
        <v>56</v>
      </c>
      <c r="B49" s="17" t="s">
        <v>104</v>
      </c>
      <c r="C49" s="18">
        <v>23</v>
      </c>
      <c r="D49" s="19">
        <v>16</v>
      </c>
      <c r="E49" s="20">
        <f>C49*D49</f>
        <v>368</v>
      </c>
      <c r="F49" s="22" t="s">
        <v>105</v>
      </c>
    </row>
    <row r="50" spans="1:6" ht="15" thickBot="1" x14ac:dyDescent="0.25">
      <c r="A50" s="16">
        <f>VLOOKUP(B50,List2!B$2:C254,2,FALSE)</f>
        <v>57</v>
      </c>
      <c r="B50" s="17" t="s">
        <v>106</v>
      </c>
      <c r="C50" s="18">
        <v>6</v>
      </c>
      <c r="D50" s="19">
        <v>47</v>
      </c>
      <c r="E50" s="20">
        <f>C50*D50</f>
        <v>282</v>
      </c>
      <c r="F50" s="22" t="s">
        <v>107</v>
      </c>
    </row>
    <row r="51" spans="1:6" ht="15" thickBot="1" x14ac:dyDescent="0.25">
      <c r="A51" s="16">
        <f>VLOOKUP(B51,List2!B$2:C326,2,FALSE)</f>
        <v>58</v>
      </c>
      <c r="B51" s="17" t="s">
        <v>108</v>
      </c>
      <c r="C51" s="18">
        <v>11</v>
      </c>
      <c r="D51" s="19">
        <v>70</v>
      </c>
      <c r="E51" s="20">
        <f>C51*D51</f>
        <v>770</v>
      </c>
      <c r="F51" s="21" t="s">
        <v>109</v>
      </c>
    </row>
    <row r="52" spans="1:6" ht="15" thickBot="1" x14ac:dyDescent="0.25">
      <c r="A52" s="16">
        <f>VLOOKUP(B52,List2!B$2:C307,2,FALSE)</f>
        <v>59</v>
      </c>
      <c r="B52" s="17" t="s">
        <v>110</v>
      </c>
      <c r="C52" s="18">
        <v>7</v>
      </c>
      <c r="D52" s="19">
        <v>35</v>
      </c>
      <c r="E52" s="20">
        <f>C52*D52</f>
        <v>245</v>
      </c>
      <c r="F52" s="21" t="s">
        <v>111</v>
      </c>
    </row>
    <row r="53" spans="1:6" ht="15" thickBot="1" x14ac:dyDescent="0.25">
      <c r="A53" s="16">
        <f>VLOOKUP(B53,List2!B$2:C280,2,FALSE)</f>
        <v>60</v>
      </c>
      <c r="B53" s="17" t="s">
        <v>112</v>
      </c>
      <c r="C53" s="18">
        <v>13</v>
      </c>
      <c r="D53" s="19">
        <v>17</v>
      </c>
      <c r="E53" s="20">
        <f>C53*D53</f>
        <v>221</v>
      </c>
      <c r="F53" s="21" t="s">
        <v>113</v>
      </c>
    </row>
    <row r="54" spans="1:6" ht="15" thickBot="1" x14ac:dyDescent="0.25">
      <c r="A54" s="16">
        <f>VLOOKUP(B54,List2!B$2:C312,2,FALSE)</f>
        <v>61</v>
      </c>
      <c r="B54" s="17" t="s">
        <v>114</v>
      </c>
      <c r="C54" s="18">
        <v>8</v>
      </c>
      <c r="D54" s="19">
        <v>36</v>
      </c>
      <c r="E54" s="20">
        <f>C54*D54</f>
        <v>288</v>
      </c>
      <c r="F54" s="22" t="s">
        <v>115</v>
      </c>
    </row>
    <row r="55" spans="1:6" ht="15" thickBot="1" x14ac:dyDescent="0.25">
      <c r="A55" s="16">
        <f>VLOOKUP(B55,List2!B$2:C236,2,FALSE)</f>
        <v>62</v>
      </c>
      <c r="B55" s="17" t="s">
        <v>116</v>
      </c>
      <c r="C55" s="18">
        <v>18</v>
      </c>
      <c r="D55" s="19">
        <v>33</v>
      </c>
      <c r="E55" s="20">
        <f>C55*D55</f>
        <v>594</v>
      </c>
      <c r="F55" s="21" t="s">
        <v>117</v>
      </c>
    </row>
    <row r="56" spans="1:6" ht="15" thickBot="1" x14ac:dyDescent="0.25">
      <c r="A56" s="16">
        <f>VLOOKUP(B56,List2!B$2:C239,2,FALSE)</f>
        <v>63</v>
      </c>
      <c r="B56" s="17" t="s">
        <v>118</v>
      </c>
      <c r="C56" s="18">
        <v>211</v>
      </c>
      <c r="D56" s="19">
        <v>23</v>
      </c>
      <c r="E56" s="20">
        <f>C56*D56</f>
        <v>4853</v>
      </c>
      <c r="F56" s="22" t="s">
        <v>119</v>
      </c>
    </row>
    <row r="57" spans="1:6" ht="15" thickBot="1" x14ac:dyDescent="0.25">
      <c r="A57" s="16">
        <f>VLOOKUP(B57,List2!B$2:C240,2,FALSE)</f>
        <v>64</v>
      </c>
      <c r="B57" s="17" t="s">
        <v>120</v>
      </c>
      <c r="C57" s="18">
        <v>4</v>
      </c>
      <c r="D57" s="19">
        <v>11</v>
      </c>
      <c r="E57" s="20">
        <f>C57*D57</f>
        <v>44</v>
      </c>
      <c r="F57" s="22" t="s">
        <v>121</v>
      </c>
    </row>
    <row r="58" spans="1:6" ht="15" thickBot="1" x14ac:dyDescent="0.25">
      <c r="A58" s="16">
        <f>VLOOKUP(B58,List2!B$2:C285,2,FALSE)</f>
        <v>65</v>
      </c>
      <c r="B58" s="17" t="s">
        <v>122</v>
      </c>
      <c r="C58" s="18">
        <v>155</v>
      </c>
      <c r="D58" s="19">
        <v>20</v>
      </c>
      <c r="E58" s="20">
        <f>C58*D58</f>
        <v>3100</v>
      </c>
      <c r="F58" s="22" t="s">
        <v>123</v>
      </c>
    </row>
    <row r="59" spans="1:6" ht="15" thickBot="1" x14ac:dyDescent="0.25">
      <c r="A59" s="16">
        <f>VLOOKUP(B59,List2!B$2:C354,2,FALSE)</f>
        <v>66</v>
      </c>
      <c r="B59" s="17" t="s">
        <v>124</v>
      </c>
      <c r="C59" s="18">
        <v>59</v>
      </c>
      <c r="D59" s="19">
        <v>42</v>
      </c>
      <c r="E59" s="20">
        <f>C59*D59</f>
        <v>2478</v>
      </c>
      <c r="F59" s="22" t="s">
        <v>125</v>
      </c>
    </row>
    <row r="60" spans="1:6" ht="15" thickBot="1" x14ac:dyDescent="0.25">
      <c r="A60" s="16">
        <f>VLOOKUP(B60,List2!B$2:C423,2,FALSE)</f>
        <v>67</v>
      </c>
      <c r="B60" s="17" t="s">
        <v>126</v>
      </c>
      <c r="C60" s="18">
        <v>2</v>
      </c>
      <c r="D60" s="19">
        <v>31</v>
      </c>
      <c r="E60" s="20">
        <f>C60*D60</f>
        <v>62</v>
      </c>
      <c r="F60" s="21" t="s">
        <v>127</v>
      </c>
    </row>
    <row r="61" spans="1:6" ht="15" thickBot="1" x14ac:dyDescent="0.25">
      <c r="A61" s="16">
        <f>VLOOKUP(B61,List2!B$2:C424,2,FALSE)</f>
        <v>67</v>
      </c>
      <c r="B61" s="17" t="s">
        <v>303</v>
      </c>
      <c r="C61" s="18">
        <v>2</v>
      </c>
      <c r="D61" s="19">
        <v>13</v>
      </c>
      <c r="E61" s="20">
        <f>C61*D61</f>
        <v>26</v>
      </c>
      <c r="F61" s="22" t="s">
        <v>304</v>
      </c>
    </row>
    <row r="62" spans="1:6" ht="15" thickBot="1" x14ac:dyDescent="0.25">
      <c r="A62" s="16">
        <f>VLOOKUP(B62,List2!B$2:C267,2,FALSE)</f>
        <v>68</v>
      </c>
      <c r="B62" s="17" t="s">
        <v>128</v>
      </c>
      <c r="C62" s="18">
        <v>2</v>
      </c>
      <c r="D62" s="19">
        <v>6</v>
      </c>
      <c r="E62" s="20">
        <f>C62*D62</f>
        <v>12</v>
      </c>
      <c r="F62" s="22" t="s">
        <v>129</v>
      </c>
    </row>
    <row r="63" spans="1:6" ht="15" thickBot="1" x14ac:dyDescent="0.25">
      <c r="A63" s="16">
        <f>VLOOKUP(B63,List2!B$2:C337,2,FALSE)</f>
        <v>69</v>
      </c>
      <c r="B63" s="17" t="s">
        <v>130</v>
      </c>
      <c r="C63" s="18">
        <v>2</v>
      </c>
      <c r="D63" s="19">
        <v>33</v>
      </c>
      <c r="E63" s="20">
        <f>C63*D63</f>
        <v>66</v>
      </c>
      <c r="F63" s="22" t="s">
        <v>131</v>
      </c>
    </row>
    <row r="64" spans="1:6" ht="15" thickBot="1" x14ac:dyDescent="0.25">
      <c r="A64" s="16">
        <f>VLOOKUP(B64,List2!B$2:C407,2,FALSE)</f>
        <v>70</v>
      </c>
      <c r="B64" s="17" t="s">
        <v>132</v>
      </c>
      <c r="C64" s="18">
        <v>2</v>
      </c>
      <c r="D64" s="19">
        <v>175</v>
      </c>
      <c r="E64" s="20">
        <f>C64*D64</f>
        <v>350</v>
      </c>
      <c r="F64" s="21" t="s">
        <v>133</v>
      </c>
    </row>
    <row r="65" spans="1:6" ht="15" thickBot="1" x14ac:dyDescent="0.25">
      <c r="A65" s="16">
        <f>VLOOKUP(B65,List2!B$2:C408,2,FALSE)</f>
        <v>71</v>
      </c>
      <c r="B65" s="17" t="s">
        <v>134</v>
      </c>
      <c r="C65" s="18">
        <v>1</v>
      </c>
      <c r="D65" s="19">
        <v>27</v>
      </c>
      <c r="E65" s="20">
        <f>C65*D65</f>
        <v>27</v>
      </c>
      <c r="F65" s="22" t="s">
        <v>135</v>
      </c>
    </row>
    <row r="66" spans="1:6" ht="15" thickBot="1" x14ac:dyDescent="0.25">
      <c r="A66" s="16">
        <f>VLOOKUP(B66,List2!B$2:C270,2,FALSE)</f>
        <v>72</v>
      </c>
      <c r="B66" s="17" t="s">
        <v>136</v>
      </c>
      <c r="C66" s="18">
        <v>217</v>
      </c>
      <c r="D66" s="19">
        <v>18</v>
      </c>
      <c r="E66" s="20">
        <f>C66*D66</f>
        <v>3906</v>
      </c>
      <c r="F66" s="22" t="s">
        <v>137</v>
      </c>
    </row>
    <row r="67" spans="1:6" ht="15" thickBot="1" x14ac:dyDescent="0.25">
      <c r="A67" s="16">
        <f>VLOOKUP(B67,List2!B$2:C281,2,FALSE)</f>
        <v>73</v>
      </c>
      <c r="B67" s="17" t="s">
        <v>138</v>
      </c>
      <c r="C67" s="18">
        <v>352</v>
      </c>
      <c r="D67" s="19">
        <v>28</v>
      </c>
      <c r="E67" s="20">
        <f>C67*D67</f>
        <v>9856</v>
      </c>
      <c r="F67" s="22" t="s">
        <v>139</v>
      </c>
    </row>
    <row r="68" spans="1:6" ht="15" thickBot="1" x14ac:dyDescent="0.25">
      <c r="A68" s="16">
        <f>VLOOKUP(B68,List2!B$2:C286,2,FALSE)</f>
        <v>74</v>
      </c>
      <c r="B68" s="17" t="s">
        <v>140</v>
      </c>
      <c r="C68" s="18">
        <v>63</v>
      </c>
      <c r="D68" s="19">
        <v>49</v>
      </c>
      <c r="E68" s="20">
        <f>C68*D68</f>
        <v>3087</v>
      </c>
      <c r="F68" s="21" t="s">
        <v>141</v>
      </c>
    </row>
    <row r="69" spans="1:6" ht="15" thickBot="1" x14ac:dyDescent="0.25">
      <c r="A69" s="16">
        <f>VLOOKUP(B69,List2!B$2:C257,2,FALSE)</f>
        <v>75</v>
      </c>
      <c r="B69" s="17" t="s">
        <v>142</v>
      </c>
      <c r="C69" s="18">
        <v>45</v>
      </c>
      <c r="D69" s="19">
        <v>42</v>
      </c>
      <c r="E69" s="20">
        <f>C69*D69</f>
        <v>1890</v>
      </c>
      <c r="F69" s="21" t="s">
        <v>143</v>
      </c>
    </row>
    <row r="70" spans="1:6" ht="15" thickBot="1" x14ac:dyDescent="0.25">
      <c r="A70" s="16">
        <f>VLOOKUP(B70,List2!B$2:C256,2,FALSE)</f>
        <v>76</v>
      </c>
      <c r="B70" s="17" t="s">
        <v>144</v>
      </c>
      <c r="C70" s="18">
        <v>181</v>
      </c>
      <c r="D70" s="19">
        <v>33</v>
      </c>
      <c r="E70" s="20">
        <f>C70*D70</f>
        <v>5973</v>
      </c>
      <c r="F70" s="22" t="s">
        <v>145</v>
      </c>
    </row>
    <row r="71" spans="1:6" ht="15" thickBot="1" x14ac:dyDescent="0.25">
      <c r="A71" s="16">
        <f>VLOOKUP(B71,List2!B$2:C333,2,FALSE)</f>
        <v>77</v>
      </c>
      <c r="B71" s="17" t="s">
        <v>146</v>
      </c>
      <c r="C71" s="18">
        <v>128</v>
      </c>
      <c r="D71" s="19">
        <v>56</v>
      </c>
      <c r="E71" s="20">
        <f>C71*D71</f>
        <v>7168</v>
      </c>
      <c r="F71" s="22" t="s">
        <v>147</v>
      </c>
    </row>
    <row r="72" spans="1:6" ht="15" thickBot="1" x14ac:dyDescent="0.25">
      <c r="A72" s="16">
        <f>VLOOKUP(B72,List2!B$2:C229,2,FALSE)</f>
        <v>78</v>
      </c>
      <c r="B72" s="17" t="s">
        <v>148</v>
      </c>
      <c r="C72" s="18">
        <v>186</v>
      </c>
      <c r="D72" s="19">
        <v>5</v>
      </c>
      <c r="E72" s="20">
        <f>C72*D72</f>
        <v>930</v>
      </c>
      <c r="F72" s="22" t="s">
        <v>149</v>
      </c>
    </row>
    <row r="73" spans="1:6" ht="15" thickBot="1" x14ac:dyDescent="0.25">
      <c r="A73" s="16">
        <f>VLOOKUP(B73,List2!B$2:C309,2,FALSE)</f>
        <v>79</v>
      </c>
      <c r="B73" s="17" t="s">
        <v>150</v>
      </c>
      <c r="C73" s="18">
        <v>244</v>
      </c>
      <c r="D73" s="19">
        <v>18</v>
      </c>
      <c r="E73" s="20">
        <f>C73*D73</f>
        <v>4392</v>
      </c>
      <c r="F73" s="22" t="s">
        <v>151</v>
      </c>
    </row>
    <row r="74" spans="1:6" ht="15" thickBot="1" x14ac:dyDescent="0.25">
      <c r="A74" s="16">
        <f>VLOOKUP(B74,List2!B$2:C311,2,FALSE)</f>
        <v>80</v>
      </c>
      <c r="B74" s="17" t="s">
        <v>152</v>
      </c>
      <c r="C74" s="18">
        <v>71</v>
      </c>
      <c r="D74" s="19">
        <v>29</v>
      </c>
      <c r="E74" s="20">
        <f>C74*D74</f>
        <v>2059</v>
      </c>
      <c r="F74" s="22" t="s">
        <v>153</v>
      </c>
    </row>
    <row r="75" spans="1:6" ht="15" thickBot="1" x14ac:dyDescent="0.25">
      <c r="A75" s="16">
        <f>VLOOKUP(B75,List2!B$2:C295,2,FALSE)</f>
        <v>81</v>
      </c>
      <c r="B75" s="17" t="s">
        <v>154</v>
      </c>
      <c r="C75" s="18">
        <v>20</v>
      </c>
      <c r="D75" s="19">
        <v>40</v>
      </c>
      <c r="E75" s="20">
        <f>C75*D75</f>
        <v>800</v>
      </c>
      <c r="F75" s="22" t="s">
        <v>155</v>
      </c>
    </row>
    <row r="76" spans="1:6" ht="15" thickBot="1" x14ac:dyDescent="0.25">
      <c r="A76" s="16">
        <f>VLOOKUP(B76,List2!B$2:C401,2,FALSE)</f>
        <v>82</v>
      </c>
      <c r="B76" s="17" t="s">
        <v>156</v>
      </c>
      <c r="C76" s="18">
        <v>43</v>
      </c>
      <c r="D76" s="19">
        <v>64</v>
      </c>
      <c r="E76" s="20">
        <f>C76*D76</f>
        <v>2752</v>
      </c>
      <c r="F76" s="21" t="s">
        <v>157</v>
      </c>
    </row>
    <row r="77" spans="1:6" ht="15" thickBot="1" x14ac:dyDescent="0.25">
      <c r="A77" s="16">
        <f>VLOOKUP(B77,List2!B$2:C262,2,FALSE)</f>
        <v>83</v>
      </c>
      <c r="B77" s="17" t="s">
        <v>158</v>
      </c>
      <c r="C77" s="18">
        <v>22</v>
      </c>
      <c r="D77" s="19">
        <v>21</v>
      </c>
      <c r="E77" s="20">
        <f>C77*D77</f>
        <v>462</v>
      </c>
      <c r="F77" s="21" t="s">
        <v>159</v>
      </c>
    </row>
    <row r="78" spans="1:6" ht="15" thickBot="1" x14ac:dyDescent="0.25">
      <c r="A78" s="16">
        <f>VLOOKUP(B78,List2!B$2:C346,2,FALSE)</f>
        <v>84</v>
      </c>
      <c r="B78" s="17" t="s">
        <v>160</v>
      </c>
      <c r="C78" s="18">
        <v>11</v>
      </c>
      <c r="D78" s="19">
        <v>42</v>
      </c>
      <c r="E78" s="20">
        <f>C78*D78</f>
        <v>462</v>
      </c>
      <c r="F78" s="21" t="s">
        <v>161</v>
      </c>
    </row>
    <row r="79" spans="1:6" ht="15" thickBot="1" x14ac:dyDescent="0.25">
      <c r="A79" s="16">
        <f>VLOOKUP(B79,List2!B$2:C345,2,FALSE)</f>
        <v>85</v>
      </c>
      <c r="B79" s="17" t="s">
        <v>162</v>
      </c>
      <c r="C79" s="18">
        <v>84</v>
      </c>
      <c r="D79" s="19">
        <v>28</v>
      </c>
      <c r="E79" s="20">
        <f>C79*D79</f>
        <v>2352</v>
      </c>
      <c r="F79" s="22" t="s">
        <v>163</v>
      </c>
    </row>
    <row r="80" spans="1:6" ht="15" thickBot="1" x14ac:dyDescent="0.25">
      <c r="A80" s="16">
        <f>VLOOKUP(B80,List2!B$2:C375,2,FALSE)</f>
        <v>86</v>
      </c>
      <c r="B80" s="17" t="s">
        <v>164</v>
      </c>
      <c r="C80" s="18">
        <v>39</v>
      </c>
      <c r="D80" s="19">
        <v>70</v>
      </c>
      <c r="E80" s="20">
        <f>C80*D80</f>
        <v>2730</v>
      </c>
      <c r="F80" s="21" t="s">
        <v>165</v>
      </c>
    </row>
    <row r="81" spans="1:6" ht="15" thickBot="1" x14ac:dyDescent="0.25">
      <c r="A81" s="16">
        <f>VLOOKUP(B81,List2!B$2:C244,2,FALSE)</f>
        <v>87</v>
      </c>
      <c r="B81" s="17" t="s">
        <v>166</v>
      </c>
      <c r="C81" s="18">
        <v>21</v>
      </c>
      <c r="D81" s="19">
        <v>26</v>
      </c>
      <c r="E81" s="20">
        <f>C81*D81</f>
        <v>546</v>
      </c>
      <c r="F81" s="22" t="s">
        <v>167</v>
      </c>
    </row>
    <row r="82" spans="1:6" ht="15" thickBot="1" x14ac:dyDescent="0.25">
      <c r="A82" s="16">
        <f>VLOOKUP(B82,List2!B$2:C420,2,FALSE)</f>
        <v>88</v>
      </c>
      <c r="B82" s="17" t="s">
        <v>168</v>
      </c>
      <c r="C82" s="18">
        <v>51</v>
      </c>
      <c r="D82" s="19">
        <v>80</v>
      </c>
      <c r="E82" s="20">
        <f>C82*D82</f>
        <v>4080</v>
      </c>
      <c r="F82" s="22" t="s">
        <v>169</v>
      </c>
    </row>
    <row r="83" spans="1:6" ht="15" thickBot="1" x14ac:dyDescent="0.25">
      <c r="A83" s="16">
        <f>VLOOKUP(B83,List2!B$2:C266,2,FALSE)</f>
        <v>89</v>
      </c>
      <c r="B83" s="17" t="s">
        <v>170</v>
      </c>
      <c r="C83" s="18">
        <v>69</v>
      </c>
      <c r="D83" s="19">
        <v>8</v>
      </c>
      <c r="E83" s="20">
        <f>C83*D83</f>
        <v>552</v>
      </c>
      <c r="F83" s="22" t="s">
        <v>171</v>
      </c>
    </row>
    <row r="84" spans="1:6" ht="15" thickBot="1" x14ac:dyDescent="0.25">
      <c r="A84" s="16">
        <f>VLOOKUP(B84,List2!B$2:C372,2,FALSE)</f>
        <v>90</v>
      </c>
      <c r="B84" s="17" t="s">
        <v>172</v>
      </c>
      <c r="C84" s="18">
        <v>305</v>
      </c>
      <c r="D84" s="19">
        <v>26</v>
      </c>
      <c r="E84" s="20">
        <f>C84*D84</f>
        <v>7930</v>
      </c>
      <c r="F84" s="21" t="s">
        <v>173</v>
      </c>
    </row>
    <row r="85" spans="1:6" ht="15" thickBot="1" x14ac:dyDescent="0.25">
      <c r="A85" s="16">
        <f>VLOOKUP(B85,List2!B$2:C425,2,FALSE)</f>
        <v>91</v>
      </c>
      <c r="B85" s="17" t="s">
        <v>174</v>
      </c>
      <c r="C85" s="18">
        <v>213</v>
      </c>
      <c r="D85" s="19">
        <v>89</v>
      </c>
      <c r="E85" s="20">
        <f>C85*D85</f>
        <v>18957</v>
      </c>
      <c r="F85" s="21" t="s">
        <v>175</v>
      </c>
    </row>
    <row r="86" spans="1:6" ht="15" thickBot="1" x14ac:dyDescent="0.25">
      <c r="A86" s="16">
        <f>VLOOKUP(B86,List2!B$2:C261,2,FALSE)</f>
        <v>92</v>
      </c>
      <c r="B86" s="17" t="s">
        <v>176</v>
      </c>
      <c r="C86" s="18">
        <v>30</v>
      </c>
      <c r="D86" s="19">
        <v>30</v>
      </c>
      <c r="E86" s="20">
        <f>C86*D86</f>
        <v>900</v>
      </c>
      <c r="F86" s="22" t="s">
        <v>177</v>
      </c>
    </row>
    <row r="87" spans="1:6" ht="15" thickBot="1" x14ac:dyDescent="0.25">
      <c r="A87" s="16">
        <f>VLOOKUP(B87,List2!B$2:C253,2,FALSE)</f>
        <v>93</v>
      </c>
      <c r="B87" s="17" t="s">
        <v>178</v>
      </c>
      <c r="C87" s="18">
        <v>13</v>
      </c>
      <c r="D87" s="19">
        <v>30</v>
      </c>
      <c r="E87" s="20">
        <f>C87*D87</f>
        <v>390</v>
      </c>
      <c r="F87" s="22" t="s">
        <v>179</v>
      </c>
    </row>
    <row r="88" spans="1:6" ht="15" thickBot="1" x14ac:dyDescent="0.25">
      <c r="A88" s="16">
        <f>VLOOKUP(B88,List2!B$2:C430,2,FALSE)</f>
        <v>94</v>
      </c>
      <c r="B88" s="17" t="s">
        <v>180</v>
      </c>
      <c r="C88" s="18">
        <v>16</v>
      </c>
      <c r="D88" s="19">
        <v>70</v>
      </c>
      <c r="E88" s="20">
        <f>C88*D88</f>
        <v>1120</v>
      </c>
      <c r="F88" s="21" t="s">
        <v>181</v>
      </c>
    </row>
    <row r="89" spans="1:6" ht="15" thickBot="1" x14ac:dyDescent="0.25">
      <c r="A89" s="16">
        <f>VLOOKUP(B89,List2!B$2:C373,2,FALSE)</f>
        <v>95</v>
      </c>
      <c r="B89" s="17" t="s">
        <v>182</v>
      </c>
      <c r="C89" s="18">
        <v>15</v>
      </c>
      <c r="D89" s="19">
        <v>280</v>
      </c>
      <c r="E89" s="20">
        <f>C89*D89</f>
        <v>4200</v>
      </c>
      <c r="F89" s="22" t="s">
        <v>183</v>
      </c>
    </row>
    <row r="90" spans="1:6" ht="15" thickBot="1" x14ac:dyDescent="0.25">
      <c r="A90" s="16">
        <f>VLOOKUP(B90,List2!B$2:C316,2,FALSE)</f>
        <v>96</v>
      </c>
      <c r="B90" s="17" t="s">
        <v>184</v>
      </c>
      <c r="C90" s="18">
        <v>330</v>
      </c>
      <c r="D90" s="19">
        <v>13</v>
      </c>
      <c r="E90" s="20">
        <f>C90*D90</f>
        <v>4290</v>
      </c>
      <c r="F90" s="21" t="s">
        <v>185</v>
      </c>
    </row>
    <row r="91" spans="1:6" ht="15" thickBot="1" x14ac:dyDescent="0.25">
      <c r="A91" s="16">
        <f>VLOOKUP(B91,List2!B$2:C343,2,FALSE)</f>
        <v>97</v>
      </c>
      <c r="B91" s="17" t="s">
        <v>186</v>
      </c>
      <c r="C91" s="18">
        <v>78</v>
      </c>
      <c r="D91" s="19">
        <v>33</v>
      </c>
      <c r="E91" s="20">
        <f>C91*D91</f>
        <v>2574</v>
      </c>
      <c r="F91" s="22" t="s">
        <v>187</v>
      </c>
    </row>
    <row r="92" spans="1:6" ht="15" thickBot="1" x14ac:dyDescent="0.25">
      <c r="A92" s="16">
        <f>VLOOKUP(B92,List2!B$2:C419,2,FALSE)</f>
        <v>98</v>
      </c>
      <c r="B92" s="17" t="s">
        <v>188</v>
      </c>
      <c r="C92" s="18">
        <v>130</v>
      </c>
      <c r="D92" s="19">
        <v>33</v>
      </c>
      <c r="E92" s="20">
        <f>C92*D92</f>
        <v>4290</v>
      </c>
      <c r="F92" s="22" t="s">
        <v>189</v>
      </c>
    </row>
    <row r="93" spans="1:6" ht="15" thickBot="1" x14ac:dyDescent="0.25">
      <c r="A93" s="16">
        <f>VLOOKUP(B93,List2!B$2:C435,2,FALSE)</f>
        <v>99</v>
      </c>
      <c r="B93" s="23" t="s">
        <v>190</v>
      </c>
      <c r="C93" s="18">
        <v>158</v>
      </c>
      <c r="D93" s="19">
        <v>60</v>
      </c>
      <c r="E93" s="20">
        <f>C93*D93</f>
        <v>9480</v>
      </c>
      <c r="F93" s="21" t="s">
        <v>191</v>
      </c>
    </row>
    <row r="94" spans="1:6" ht="15" thickBot="1" x14ac:dyDescent="0.25">
      <c r="A94" s="16">
        <f>VLOOKUP(B94,List2!B$2:C338,2,FALSE)</f>
        <v>100</v>
      </c>
      <c r="B94" s="17" t="s">
        <v>192</v>
      </c>
      <c r="C94" s="18">
        <v>79</v>
      </c>
      <c r="D94" s="19">
        <v>30</v>
      </c>
      <c r="E94" s="20">
        <f>C94*D94</f>
        <v>2370</v>
      </c>
      <c r="F94" s="21" t="s">
        <v>193</v>
      </c>
    </row>
    <row r="95" spans="1:6" ht="15" thickBot="1" x14ac:dyDescent="0.25">
      <c r="A95" s="16">
        <f>VLOOKUP(B95,List2!B$2:C339,2,FALSE)</f>
        <v>101</v>
      </c>
      <c r="B95" s="17" t="s">
        <v>194</v>
      </c>
      <c r="C95" s="18">
        <v>400</v>
      </c>
      <c r="D95" s="19">
        <v>25</v>
      </c>
      <c r="E95" s="20">
        <f>C95*D95</f>
        <v>10000</v>
      </c>
      <c r="F95" s="21" t="s">
        <v>195</v>
      </c>
    </row>
    <row r="96" spans="1:6" ht="15" thickBot="1" x14ac:dyDescent="0.25">
      <c r="A96" s="16">
        <f>VLOOKUP(B96,List2!B$2:C360,2,FALSE)</f>
        <v>102</v>
      </c>
      <c r="B96" s="17" t="s">
        <v>196</v>
      </c>
      <c r="C96" s="18">
        <v>128</v>
      </c>
      <c r="D96" s="19">
        <v>20</v>
      </c>
      <c r="E96" s="20">
        <f>C96*D96</f>
        <v>2560</v>
      </c>
      <c r="F96" s="22" t="s">
        <v>197</v>
      </c>
    </row>
    <row r="97" spans="1:6" ht="15" thickBot="1" x14ac:dyDescent="0.25">
      <c r="A97" s="16">
        <f>VLOOKUP(B97,List2!B$2:C292,2,FALSE)</f>
        <v>103</v>
      </c>
      <c r="B97" s="17" t="s">
        <v>198</v>
      </c>
      <c r="C97" s="18">
        <v>34</v>
      </c>
      <c r="D97" s="19">
        <v>45</v>
      </c>
      <c r="E97" s="20">
        <f>C97*D97</f>
        <v>1530</v>
      </c>
      <c r="F97" s="21" t="s">
        <v>199</v>
      </c>
    </row>
    <row r="98" spans="1:6" ht="15" thickBot="1" x14ac:dyDescent="0.25">
      <c r="A98" s="16">
        <f>VLOOKUP(B98,List2!B$2:C279,2,FALSE)</f>
        <v>104</v>
      </c>
      <c r="B98" s="17" t="s">
        <v>200</v>
      </c>
      <c r="C98" s="18">
        <v>157</v>
      </c>
      <c r="D98" s="19">
        <v>28</v>
      </c>
      <c r="E98" s="20">
        <f>C98*D98</f>
        <v>4396</v>
      </c>
      <c r="F98" s="21" t="s">
        <v>201</v>
      </c>
    </row>
    <row r="99" spans="1:6" ht="15" thickBot="1" x14ac:dyDescent="0.25">
      <c r="A99" s="16">
        <f>VLOOKUP(B99,List2!B$2:C437,2,FALSE)</f>
        <v>105</v>
      </c>
      <c r="B99" s="23" t="s">
        <v>202</v>
      </c>
      <c r="C99" s="18">
        <v>67</v>
      </c>
      <c r="D99" s="19">
        <v>66</v>
      </c>
      <c r="E99" s="20">
        <f>C99*D99</f>
        <v>4422</v>
      </c>
      <c r="F99" s="22" t="s">
        <v>203</v>
      </c>
    </row>
    <row r="100" spans="1:6" ht="15" thickBot="1" x14ac:dyDescent="0.25">
      <c r="A100" s="16">
        <f>VLOOKUP(B100,List2!B$2:C421,2,FALSE)</f>
        <v>106</v>
      </c>
      <c r="B100" s="17" t="s">
        <v>204</v>
      </c>
      <c r="C100" s="18">
        <v>118</v>
      </c>
      <c r="D100" s="19">
        <v>19</v>
      </c>
      <c r="E100" s="20">
        <f>C100*D100</f>
        <v>2242</v>
      </c>
      <c r="F100" s="21" t="s">
        <v>205</v>
      </c>
    </row>
    <row r="101" spans="1:6" ht="15" thickBot="1" x14ac:dyDescent="0.25">
      <c r="A101" s="16">
        <f>VLOOKUP(B101,List2!B$2:C362,2,FALSE)</f>
        <v>107</v>
      </c>
      <c r="B101" s="17" t="s">
        <v>206</v>
      </c>
      <c r="C101" s="18">
        <v>23</v>
      </c>
      <c r="D101" s="19">
        <v>10</v>
      </c>
      <c r="E101" s="20">
        <f>C101*D101</f>
        <v>230</v>
      </c>
      <c r="F101" s="22" t="s">
        <v>207</v>
      </c>
    </row>
    <row r="102" spans="1:6" ht="15" thickBot="1" x14ac:dyDescent="0.25">
      <c r="A102" s="16">
        <f>VLOOKUP(B102,List2!B$2:C273,2,FALSE)</f>
        <v>108</v>
      </c>
      <c r="B102" s="17" t="s">
        <v>208</v>
      </c>
      <c r="C102" s="18">
        <v>11</v>
      </c>
      <c r="D102" s="19">
        <v>70</v>
      </c>
      <c r="E102" s="20">
        <f>C102*D102</f>
        <v>770</v>
      </c>
      <c r="F102" s="21" t="s">
        <v>209</v>
      </c>
    </row>
    <row r="103" spans="1:6" ht="15" thickBot="1" x14ac:dyDescent="0.25">
      <c r="A103" s="16">
        <f>VLOOKUP(B103,List2!B$2:C399,2,FALSE)</f>
        <v>109</v>
      </c>
      <c r="B103" s="17" t="s">
        <v>210</v>
      </c>
      <c r="C103" s="18">
        <v>20</v>
      </c>
      <c r="D103" s="19">
        <v>19</v>
      </c>
      <c r="E103" s="20">
        <f>C103*D103</f>
        <v>380</v>
      </c>
      <c r="F103" s="21" t="s">
        <v>211</v>
      </c>
    </row>
    <row r="104" spans="1:6" ht="15" thickBot="1" x14ac:dyDescent="0.25">
      <c r="A104" s="16">
        <f>VLOOKUP(B104,List2!B$2:C308,2,FALSE)</f>
        <v>110</v>
      </c>
      <c r="B104" s="17" t="s">
        <v>212</v>
      </c>
      <c r="C104" s="18">
        <v>53</v>
      </c>
      <c r="D104" s="19">
        <v>27</v>
      </c>
      <c r="E104" s="20">
        <f>C104*D104</f>
        <v>1431</v>
      </c>
      <c r="F104" s="22" t="s">
        <v>213</v>
      </c>
    </row>
    <row r="105" spans="1:6" ht="15" thickBot="1" x14ac:dyDescent="0.25">
      <c r="A105" s="16">
        <f>VLOOKUP(B105,List2!B$2:C277,2,FALSE)</f>
        <v>111</v>
      </c>
      <c r="B105" s="17" t="s">
        <v>214</v>
      </c>
      <c r="C105" s="18">
        <v>46</v>
      </c>
      <c r="D105" s="19">
        <v>26</v>
      </c>
      <c r="E105" s="20">
        <f>C105*D105</f>
        <v>1196</v>
      </c>
      <c r="F105" s="22" t="s">
        <v>215</v>
      </c>
    </row>
    <row r="106" spans="1:6" ht="15" thickBot="1" x14ac:dyDescent="0.25">
      <c r="A106" s="16">
        <f>VLOOKUP(B106,List2!B$2:C235,2,FALSE)</f>
        <v>112</v>
      </c>
      <c r="B106" s="17" t="s">
        <v>216</v>
      </c>
      <c r="C106" s="18">
        <v>286</v>
      </c>
      <c r="D106" s="19">
        <v>37</v>
      </c>
      <c r="E106" s="20">
        <f>C106*D106</f>
        <v>10582</v>
      </c>
      <c r="F106" s="22" t="s">
        <v>217</v>
      </c>
    </row>
    <row r="107" spans="1:6" ht="15" thickBot="1" x14ac:dyDescent="0.25">
      <c r="A107" s="16">
        <f>VLOOKUP(B107,List2!B$2:C315,2,FALSE)</f>
        <v>113</v>
      </c>
      <c r="B107" s="17" t="s">
        <v>218</v>
      </c>
      <c r="C107" s="18">
        <v>468</v>
      </c>
      <c r="D107" s="19">
        <v>16</v>
      </c>
      <c r="E107" s="20">
        <f>C107*D107</f>
        <v>7488</v>
      </c>
      <c r="F107" s="22" t="s">
        <v>219</v>
      </c>
    </row>
    <row r="108" spans="1:6" ht="15" thickBot="1" x14ac:dyDescent="0.25">
      <c r="A108" s="16">
        <f>VLOOKUP(B108,List2!B$2:C233,2,FALSE)</f>
        <v>114</v>
      </c>
      <c r="B108" s="17" t="s">
        <v>220</v>
      </c>
      <c r="C108" s="18">
        <v>877</v>
      </c>
      <c r="D108" s="19">
        <v>29</v>
      </c>
      <c r="E108" s="20">
        <f>C108*D108</f>
        <v>25433</v>
      </c>
      <c r="F108" s="22" t="s">
        <v>221</v>
      </c>
    </row>
    <row r="109" spans="1:6" ht="15" thickBot="1" x14ac:dyDescent="0.25">
      <c r="A109" s="16">
        <f>VLOOKUP(B109,List2!B$2:C255,2,FALSE)</f>
        <v>115</v>
      </c>
      <c r="B109" s="17" t="s">
        <v>222</v>
      </c>
      <c r="C109" s="18">
        <v>370</v>
      </c>
      <c r="D109" s="19">
        <v>35</v>
      </c>
      <c r="E109" s="20">
        <f>C109*D109</f>
        <v>12950</v>
      </c>
      <c r="F109" s="21" t="s">
        <v>223</v>
      </c>
    </row>
    <row r="110" spans="1:6" ht="15" thickBot="1" x14ac:dyDescent="0.25">
      <c r="A110" s="16">
        <f>VLOOKUP(B110,List2!B$2:C332,2,FALSE)</f>
        <v>116</v>
      </c>
      <c r="B110" s="17" t="s">
        <v>224</v>
      </c>
      <c r="C110" s="18">
        <v>36</v>
      </c>
      <c r="D110" s="19">
        <v>90</v>
      </c>
      <c r="E110" s="20">
        <f>C110*D110</f>
        <v>3240</v>
      </c>
      <c r="F110" s="21" t="s">
        <v>225</v>
      </c>
    </row>
    <row r="111" spans="1:6" ht="15" thickBot="1" x14ac:dyDescent="0.25">
      <c r="A111" s="16">
        <f>VLOOKUP(B111,List2!B$2:C323,2,FALSE)</f>
        <v>117</v>
      </c>
      <c r="B111" s="17" t="s">
        <v>226</v>
      </c>
      <c r="C111" s="18">
        <v>132</v>
      </c>
      <c r="D111" s="19">
        <v>16</v>
      </c>
      <c r="E111" s="20">
        <f>C111*D111</f>
        <v>2112</v>
      </c>
      <c r="F111" s="22" t="s">
        <v>227</v>
      </c>
    </row>
    <row r="112" spans="1:6" ht="15" thickBot="1" x14ac:dyDescent="0.25">
      <c r="A112" s="16">
        <f>VLOOKUP(B112,List2!B$2:C249,2,FALSE)</f>
        <v>118</v>
      </c>
      <c r="B112" s="17" t="s">
        <v>228</v>
      </c>
      <c r="C112" s="18">
        <v>62</v>
      </c>
      <c r="D112" s="19">
        <v>60</v>
      </c>
      <c r="E112" s="20">
        <f>C112*D112</f>
        <v>3720</v>
      </c>
      <c r="F112" s="21" t="s">
        <v>229</v>
      </c>
    </row>
    <row r="113" spans="1:6" ht="15" thickBot="1" x14ac:dyDescent="0.25">
      <c r="A113" s="16">
        <f>VLOOKUP(B113,List2!B$2:C314,2,FALSE)</f>
        <v>119</v>
      </c>
      <c r="B113" s="17" t="s">
        <v>230</v>
      </c>
      <c r="C113" s="18">
        <v>544</v>
      </c>
      <c r="D113" s="19">
        <v>10</v>
      </c>
      <c r="E113" s="20">
        <f>C113*D113</f>
        <v>5440</v>
      </c>
      <c r="F113" s="22" t="s">
        <v>231</v>
      </c>
    </row>
    <row r="114" spans="1:6" ht="15" thickBot="1" x14ac:dyDescent="0.25">
      <c r="A114" s="16">
        <f>VLOOKUP(B114,List2!B$2:C374,2,FALSE)</f>
        <v>120</v>
      </c>
      <c r="B114" s="17" t="s">
        <v>232</v>
      </c>
      <c r="C114" s="18">
        <v>66</v>
      </c>
      <c r="D114" s="19">
        <v>22</v>
      </c>
      <c r="E114" s="20">
        <f>C114*D114</f>
        <v>1452</v>
      </c>
      <c r="F114" s="22" t="s">
        <v>233</v>
      </c>
    </row>
    <row r="115" spans="1:6" ht="15" thickBot="1" x14ac:dyDescent="0.25">
      <c r="A115" s="16">
        <f>VLOOKUP(B115,List2!B$2:C426,2,FALSE)</f>
        <v>121</v>
      </c>
      <c r="B115" s="17" t="s">
        <v>234</v>
      </c>
      <c r="C115" s="18">
        <v>46</v>
      </c>
      <c r="D115" s="19">
        <v>23</v>
      </c>
      <c r="E115" s="20">
        <f>C115*D115</f>
        <v>1058</v>
      </c>
      <c r="F115" s="22" t="s">
        <v>49</v>
      </c>
    </row>
    <row r="116" spans="1:6" ht="15" thickBot="1" x14ac:dyDescent="0.25">
      <c r="A116" s="16">
        <f>VLOOKUP(B116,List2!B$2:C305,2,FALSE)</f>
        <v>122</v>
      </c>
      <c r="B116" s="17" t="s">
        <v>235</v>
      </c>
      <c r="C116" s="18">
        <v>39</v>
      </c>
      <c r="D116" s="19">
        <v>45</v>
      </c>
      <c r="E116" s="20">
        <f>C116*D116</f>
        <v>1755</v>
      </c>
      <c r="F116" s="22" t="s">
        <v>236</v>
      </c>
    </row>
    <row r="117" spans="1:6" ht="15" thickBot="1" x14ac:dyDescent="0.25">
      <c r="A117" s="16">
        <f>VLOOKUP(B117,List2!B$2:C265,2,FALSE)</f>
        <v>123</v>
      </c>
      <c r="B117" s="17" t="s">
        <v>237</v>
      </c>
      <c r="C117" s="18">
        <v>30</v>
      </c>
      <c r="D117" s="19">
        <v>47</v>
      </c>
      <c r="E117" s="20">
        <f>C117*D117</f>
        <v>1410</v>
      </c>
      <c r="F117" s="21" t="s">
        <v>238</v>
      </c>
    </row>
    <row r="118" spans="1:6" ht="15" thickBot="1" x14ac:dyDescent="0.25">
      <c r="A118" s="16">
        <f>VLOOKUP(B118,List2!B$2:C242,2,FALSE)</f>
        <v>124</v>
      </c>
      <c r="B118" s="17" t="s">
        <v>239</v>
      </c>
      <c r="C118" s="18">
        <v>116</v>
      </c>
      <c r="D118" s="19">
        <v>4</v>
      </c>
      <c r="E118" s="20">
        <f>C118*D118</f>
        <v>464</v>
      </c>
      <c r="F118" s="21" t="s">
        <v>240</v>
      </c>
    </row>
    <row r="119" spans="1:6" ht="15" thickBot="1" x14ac:dyDescent="0.25">
      <c r="A119" s="16">
        <f>VLOOKUP(B119,List2!B$2:C283,2,FALSE)</f>
        <v>125</v>
      </c>
      <c r="B119" s="17" t="s">
        <v>241</v>
      </c>
      <c r="C119" s="18">
        <v>68</v>
      </c>
      <c r="D119" s="19">
        <v>21</v>
      </c>
      <c r="E119" s="20">
        <f>C119*D119</f>
        <v>1428</v>
      </c>
      <c r="F119" s="22" t="s">
        <v>242</v>
      </c>
    </row>
    <row r="120" spans="1:6" ht="15" thickBot="1" x14ac:dyDescent="0.25">
      <c r="A120" s="16">
        <f>VLOOKUP(B120,List2!B$2:C282,2,FALSE)</f>
        <v>126</v>
      </c>
      <c r="B120" s="17" t="s">
        <v>243</v>
      </c>
      <c r="C120" s="18">
        <v>31</v>
      </c>
      <c r="D120" s="19">
        <v>26</v>
      </c>
      <c r="E120" s="20">
        <f>C120*D120</f>
        <v>806</v>
      </c>
      <c r="F120" s="22" t="s">
        <v>244</v>
      </c>
    </row>
    <row r="121" spans="1:6" ht="15" thickBot="1" x14ac:dyDescent="0.25">
      <c r="A121" s="16">
        <f>VLOOKUP(B121,List2!B$2:C391,2,FALSE)</f>
        <v>127</v>
      </c>
      <c r="B121" s="17" t="s">
        <v>245</v>
      </c>
      <c r="C121" s="18">
        <v>8</v>
      </c>
      <c r="D121" s="19">
        <v>27</v>
      </c>
      <c r="E121" s="20">
        <f>C121*D121</f>
        <v>216</v>
      </c>
      <c r="F121" s="22" t="s">
        <v>8</v>
      </c>
    </row>
    <row r="122" spans="1:6" ht="15" thickBot="1" x14ac:dyDescent="0.25">
      <c r="A122" s="16">
        <f>VLOOKUP(B122,List2!B$2:C306,2,FALSE)</f>
        <v>128</v>
      </c>
      <c r="B122" s="17" t="s">
        <v>246</v>
      </c>
      <c r="C122" s="18">
        <v>33</v>
      </c>
      <c r="D122" s="19">
        <v>23</v>
      </c>
      <c r="E122" s="20">
        <f>C122*D122</f>
        <v>759</v>
      </c>
      <c r="F122" s="22" t="s">
        <v>247</v>
      </c>
    </row>
    <row r="123" spans="1:6" ht="15" thickBot="1" x14ac:dyDescent="0.25">
      <c r="A123" s="16">
        <f>VLOOKUP(B123,List2!B$2:C378,2,FALSE)</f>
        <v>129</v>
      </c>
      <c r="B123" s="17" t="s">
        <v>248</v>
      </c>
      <c r="C123" s="18">
        <v>20</v>
      </c>
      <c r="D123" s="19">
        <v>27</v>
      </c>
      <c r="E123" s="20">
        <f>C123*D123</f>
        <v>540</v>
      </c>
      <c r="F123" s="22" t="s">
        <v>249</v>
      </c>
    </row>
    <row r="124" spans="1:6" ht="15" thickBot="1" x14ac:dyDescent="0.25">
      <c r="A124" s="16">
        <f>VLOOKUP(B124,List2!B$2:C318,2,FALSE)</f>
        <v>130</v>
      </c>
      <c r="B124" s="17" t="s">
        <v>250</v>
      </c>
      <c r="C124" s="18">
        <v>79</v>
      </c>
      <c r="D124" s="19">
        <v>10</v>
      </c>
      <c r="E124" s="20">
        <f>C124*D124</f>
        <v>790</v>
      </c>
      <c r="F124" s="22" t="s">
        <v>251</v>
      </c>
    </row>
    <row r="125" spans="1:6" ht="15" thickBot="1" x14ac:dyDescent="0.25">
      <c r="A125" s="16">
        <f>VLOOKUP(B125,List2!B$2:C428,2,FALSE)</f>
        <v>131</v>
      </c>
      <c r="B125" s="17" t="s">
        <v>252</v>
      </c>
      <c r="C125" s="18">
        <v>79</v>
      </c>
      <c r="D125" s="19">
        <v>47</v>
      </c>
      <c r="E125" s="20">
        <f>C125*D125</f>
        <v>3713</v>
      </c>
      <c r="F125" s="21" t="s">
        <v>253</v>
      </c>
    </row>
    <row r="126" spans="1:6" ht="15" thickBot="1" x14ac:dyDescent="0.25">
      <c r="A126" s="16">
        <f>VLOOKUP(B126,List2!B$2:C317,2,FALSE)</f>
        <v>132</v>
      </c>
      <c r="B126" s="17" t="s">
        <v>254</v>
      </c>
      <c r="C126" s="18">
        <v>20</v>
      </c>
      <c r="D126" s="19">
        <v>80</v>
      </c>
      <c r="E126" s="20">
        <f>C126*D126</f>
        <v>1600</v>
      </c>
      <c r="F126" s="21" t="s">
        <v>255</v>
      </c>
    </row>
    <row r="127" spans="1:6" ht="15" thickBot="1" x14ac:dyDescent="0.25">
      <c r="A127" s="16">
        <f>VLOOKUP(B127,List2!B$2:C394,2,FALSE)</f>
        <v>133</v>
      </c>
      <c r="B127" s="17" t="s">
        <v>256</v>
      </c>
      <c r="C127" s="18">
        <v>64</v>
      </c>
      <c r="D127" s="19">
        <v>10</v>
      </c>
      <c r="E127" s="20">
        <f>C127*D127</f>
        <v>640</v>
      </c>
      <c r="F127" s="22" t="s">
        <v>257</v>
      </c>
    </row>
    <row r="128" spans="1:6" ht="15" thickBot="1" x14ac:dyDescent="0.25">
      <c r="A128" s="16">
        <f>VLOOKUP(B128,List2!B$2:C230,2,FALSE)</f>
        <v>134</v>
      </c>
      <c r="B128" s="17" t="s">
        <v>258</v>
      </c>
      <c r="C128" s="18">
        <v>7</v>
      </c>
      <c r="D128" s="19">
        <v>37</v>
      </c>
      <c r="E128" s="20">
        <f>C128*D128</f>
        <v>259</v>
      </c>
      <c r="F128" s="22" t="s">
        <v>259</v>
      </c>
    </row>
    <row r="129" spans="1:6" ht="15" thickBot="1" x14ac:dyDescent="0.25">
      <c r="A129" s="16">
        <f>VLOOKUP(B129,List2!B$2:C329,2,FALSE)</f>
        <v>135</v>
      </c>
      <c r="B129" s="17" t="s">
        <v>260</v>
      </c>
      <c r="C129" s="18">
        <v>13</v>
      </c>
      <c r="D129" s="19">
        <v>19</v>
      </c>
      <c r="E129" s="20">
        <f>C129*D129</f>
        <v>247</v>
      </c>
      <c r="F129" s="21" t="s">
        <v>261</v>
      </c>
    </row>
    <row r="130" spans="1:6" ht="15" thickBot="1" x14ac:dyDescent="0.25">
      <c r="A130" s="16">
        <f>VLOOKUP(B130,List2!B$2:C274,2,FALSE)</f>
        <v>136</v>
      </c>
      <c r="B130" s="17" t="s">
        <v>262</v>
      </c>
      <c r="C130" s="18">
        <v>37</v>
      </c>
      <c r="D130" s="19">
        <v>19</v>
      </c>
      <c r="E130" s="20">
        <f>C130*D130</f>
        <v>703</v>
      </c>
      <c r="F130" s="21" t="s">
        <v>263</v>
      </c>
    </row>
    <row r="131" spans="1:6" ht="15" thickBot="1" x14ac:dyDescent="0.25">
      <c r="A131" s="16">
        <f>VLOOKUP(B131,List2!B$2:C223,2,FALSE)</f>
        <v>137</v>
      </c>
      <c r="B131" s="17" t="s">
        <v>264</v>
      </c>
      <c r="C131" s="18">
        <v>5</v>
      </c>
      <c r="D131" s="19">
        <v>70</v>
      </c>
      <c r="E131" s="20">
        <f>C131*D131</f>
        <v>350</v>
      </c>
      <c r="F131" s="22" t="s">
        <v>265</v>
      </c>
    </row>
    <row r="132" spans="1:6" ht="15" thickBot="1" x14ac:dyDescent="0.25">
      <c r="A132" s="16">
        <f>VLOOKUP(B132,List2!B$2:C415,2,FALSE)</f>
        <v>138</v>
      </c>
      <c r="B132" s="17" t="s">
        <v>266</v>
      </c>
      <c r="C132" s="18">
        <v>4</v>
      </c>
      <c r="D132" s="19">
        <v>56</v>
      </c>
      <c r="E132" s="20">
        <f>C132*D132</f>
        <v>224</v>
      </c>
      <c r="F132" s="22" t="s">
        <v>267</v>
      </c>
    </row>
    <row r="133" spans="1:6" ht="15" thickBot="1" x14ac:dyDescent="0.25">
      <c r="A133" s="16">
        <f>VLOOKUP(B133,List2!B$2:C416,2,FALSE)</f>
        <v>138</v>
      </c>
      <c r="B133" s="17" t="s">
        <v>367</v>
      </c>
      <c r="C133" s="18">
        <v>1</v>
      </c>
      <c r="D133" s="19">
        <v>56</v>
      </c>
      <c r="E133" s="20">
        <f>C133*D133</f>
        <v>56</v>
      </c>
      <c r="F133" s="22" t="s">
        <v>368</v>
      </c>
    </row>
    <row r="134" spans="1:6" ht="15" thickBot="1" x14ac:dyDescent="0.25">
      <c r="A134" s="16">
        <f>VLOOKUP(B134,List2!B$2:C379,2,FALSE)</f>
        <v>139</v>
      </c>
      <c r="B134" s="17" t="s">
        <v>268</v>
      </c>
      <c r="C134" s="18">
        <v>3</v>
      </c>
      <c r="D134" s="19">
        <v>28</v>
      </c>
      <c r="E134" s="20">
        <f>C134*D134</f>
        <v>84</v>
      </c>
      <c r="F134" s="22" t="s">
        <v>269</v>
      </c>
    </row>
    <row r="135" spans="1:6" ht="15" thickBot="1" x14ac:dyDescent="0.25">
      <c r="A135" s="16">
        <f>VLOOKUP(B135,List2!B$2:C342,2,FALSE)</f>
        <v>140</v>
      </c>
      <c r="B135" s="17" t="s">
        <v>270</v>
      </c>
      <c r="C135" s="18">
        <v>11</v>
      </c>
      <c r="D135" s="19">
        <v>33</v>
      </c>
      <c r="E135" s="20">
        <f>C135*D135</f>
        <v>363</v>
      </c>
      <c r="F135" s="21" t="s">
        <v>271</v>
      </c>
    </row>
    <row r="136" spans="1:6" ht="15" thickBot="1" x14ac:dyDescent="0.25">
      <c r="A136" s="16">
        <f>VLOOKUP(B136,List2!B$2:C334,2,FALSE)</f>
        <v>141</v>
      </c>
      <c r="B136" s="17" t="s">
        <v>272</v>
      </c>
      <c r="C136" s="18">
        <v>2</v>
      </c>
      <c r="D136" s="19">
        <v>61</v>
      </c>
      <c r="E136" s="20">
        <f>C136*D136</f>
        <v>122</v>
      </c>
      <c r="F136" s="22" t="s">
        <v>273</v>
      </c>
    </row>
    <row r="137" spans="1:6" ht="15" thickBot="1" x14ac:dyDescent="0.25">
      <c r="A137" s="16">
        <f>VLOOKUP(B137,List2!B$2:C247,2,FALSE)</f>
        <v>142</v>
      </c>
      <c r="B137" s="17" t="s">
        <v>274</v>
      </c>
      <c r="C137" s="18">
        <v>5</v>
      </c>
      <c r="D137" s="19">
        <v>63</v>
      </c>
      <c r="E137" s="20">
        <f>C137*D137</f>
        <v>315</v>
      </c>
      <c r="F137" s="21" t="s">
        <v>275</v>
      </c>
    </row>
    <row r="138" spans="1:6" ht="15" thickBot="1" x14ac:dyDescent="0.25">
      <c r="A138" s="16">
        <f>VLOOKUP(B138,List2!B$2:C321,2,FALSE)</f>
        <v>143</v>
      </c>
      <c r="B138" s="17" t="s">
        <v>276</v>
      </c>
      <c r="C138" s="18">
        <v>6</v>
      </c>
      <c r="D138" s="19">
        <v>72</v>
      </c>
      <c r="E138" s="20">
        <f>C138*D138</f>
        <v>432</v>
      </c>
      <c r="F138" s="22" t="s">
        <v>277</v>
      </c>
    </row>
    <row r="139" spans="1:6" ht="15" thickBot="1" x14ac:dyDescent="0.25">
      <c r="A139" s="16">
        <f>VLOOKUP(B139,List2!B$2:C224,2,FALSE)</f>
        <v>144</v>
      </c>
      <c r="B139" s="17" t="s">
        <v>278</v>
      </c>
      <c r="C139" s="18">
        <v>1</v>
      </c>
      <c r="D139" s="19">
        <v>70</v>
      </c>
      <c r="E139" s="20">
        <f>C139*D139</f>
        <v>70</v>
      </c>
      <c r="F139" s="22" t="s">
        <v>265</v>
      </c>
    </row>
    <row r="140" spans="1:6" ht="15" thickBot="1" x14ac:dyDescent="0.25">
      <c r="A140" s="16">
        <f>VLOOKUP(B140,List2!B$2:C227,2,FALSE)</f>
        <v>145</v>
      </c>
      <c r="B140" s="17" t="s">
        <v>279</v>
      </c>
      <c r="C140" s="18">
        <v>8</v>
      </c>
      <c r="D140" s="19">
        <v>75</v>
      </c>
      <c r="E140" s="20">
        <f>C140*D140</f>
        <v>600</v>
      </c>
      <c r="F140" s="21" t="s">
        <v>280</v>
      </c>
    </row>
    <row r="141" spans="1:6" ht="15" thickBot="1" x14ac:dyDescent="0.25">
      <c r="A141" s="16">
        <f>VLOOKUP(B141,List2!B$2:C356,2,FALSE)</f>
        <v>146</v>
      </c>
      <c r="B141" s="17" t="s">
        <v>281</v>
      </c>
      <c r="C141" s="18">
        <v>7</v>
      </c>
      <c r="D141" s="19">
        <v>63</v>
      </c>
      <c r="E141" s="20">
        <f>C141*D141</f>
        <v>441</v>
      </c>
      <c r="F141" s="21" t="s">
        <v>282</v>
      </c>
    </row>
    <row r="142" spans="1:6" ht="15" thickBot="1" x14ac:dyDescent="0.25">
      <c r="A142" s="16">
        <f>VLOOKUP(B142,List2!B$2:C263,2,FALSE)</f>
        <v>147</v>
      </c>
      <c r="B142" s="17" t="s">
        <v>283</v>
      </c>
      <c r="C142" s="18">
        <v>6</v>
      </c>
      <c r="D142" s="19">
        <v>70</v>
      </c>
      <c r="E142" s="20">
        <f>C142*D142</f>
        <v>420</v>
      </c>
      <c r="F142" s="21" t="s">
        <v>284</v>
      </c>
    </row>
    <row r="143" spans="1:6" ht="15" thickBot="1" x14ac:dyDescent="0.25">
      <c r="A143" s="16">
        <f>VLOOKUP(B143,List2!B$2:C412,2,FALSE)</f>
        <v>148</v>
      </c>
      <c r="B143" s="17" t="s">
        <v>285</v>
      </c>
      <c r="C143" s="18">
        <v>15</v>
      </c>
      <c r="D143" s="19">
        <v>75</v>
      </c>
      <c r="E143" s="20">
        <f>C143*D143</f>
        <v>1125</v>
      </c>
      <c r="F143" s="21" t="s">
        <v>286</v>
      </c>
    </row>
    <row r="144" spans="1:6" ht="15" thickBot="1" x14ac:dyDescent="0.25">
      <c r="A144" s="16">
        <f>VLOOKUP(B144,List2!B$2:C252,2,FALSE)</f>
        <v>149</v>
      </c>
      <c r="B144" s="17" t="s">
        <v>287</v>
      </c>
      <c r="C144" s="18">
        <v>18</v>
      </c>
      <c r="D144" s="19">
        <v>39</v>
      </c>
      <c r="E144" s="20">
        <f>C144*D144</f>
        <v>702</v>
      </c>
      <c r="F144" s="21" t="s">
        <v>288</v>
      </c>
    </row>
    <row r="145" spans="1:6" ht="15" thickBot="1" x14ac:dyDescent="0.25">
      <c r="A145" s="16">
        <f>VLOOKUP(B145,List2!B$2:C365,2,FALSE)</f>
        <v>150</v>
      </c>
      <c r="B145" s="17" t="s">
        <v>289</v>
      </c>
      <c r="C145" s="18">
        <v>14</v>
      </c>
      <c r="D145" s="19">
        <v>15</v>
      </c>
      <c r="E145" s="20">
        <f>C145*D145</f>
        <v>210</v>
      </c>
      <c r="F145" s="21" t="s">
        <v>290</v>
      </c>
    </row>
    <row r="146" spans="1:6" ht="15" thickBot="1" x14ac:dyDescent="0.25">
      <c r="A146" s="16">
        <f>VLOOKUP(B146,List2!B$2:C268,2,FALSE)</f>
        <v>151</v>
      </c>
      <c r="B146" s="17" t="s">
        <v>291</v>
      </c>
      <c r="C146" s="18">
        <v>2</v>
      </c>
      <c r="D146" s="19">
        <v>20</v>
      </c>
      <c r="E146" s="20">
        <f>C146*D146</f>
        <v>40</v>
      </c>
      <c r="F146" s="22" t="s">
        <v>292</v>
      </c>
    </row>
    <row r="147" spans="1:6" ht="15" thickBot="1" x14ac:dyDescent="0.25">
      <c r="A147" s="16">
        <f>VLOOKUP(B147,List2!B$2:C397,2,FALSE)</f>
        <v>152</v>
      </c>
      <c r="B147" s="17" t="s">
        <v>293</v>
      </c>
      <c r="C147" s="18">
        <v>1</v>
      </c>
      <c r="D147" s="19">
        <v>89</v>
      </c>
      <c r="E147" s="20">
        <f>C147*D147</f>
        <v>89</v>
      </c>
      <c r="F147" s="22" t="s">
        <v>294</v>
      </c>
    </row>
    <row r="148" spans="1:6" ht="15" thickBot="1" x14ac:dyDescent="0.25">
      <c r="A148" s="16">
        <f>VLOOKUP(B148,List2!B$2:C427,2,FALSE)</f>
        <v>153</v>
      </c>
      <c r="B148" s="17" t="s">
        <v>295</v>
      </c>
      <c r="C148" s="18">
        <v>23</v>
      </c>
      <c r="D148" s="19">
        <v>74</v>
      </c>
      <c r="E148" s="20">
        <f>C148*D148</f>
        <v>1702</v>
      </c>
      <c r="F148" s="22" t="s">
        <v>296</v>
      </c>
    </row>
    <row r="149" spans="1:6" ht="15" thickBot="1" x14ac:dyDescent="0.25">
      <c r="A149" s="16">
        <f>VLOOKUP(B149,List2!B$2:C226,2,FALSE)</f>
        <v>154</v>
      </c>
      <c r="B149" s="17" t="s">
        <v>297</v>
      </c>
      <c r="C149" s="18">
        <v>2</v>
      </c>
      <c r="D149" s="19">
        <v>70</v>
      </c>
      <c r="E149" s="20">
        <f>C149*D149</f>
        <v>140</v>
      </c>
      <c r="F149" s="22" t="s">
        <v>298</v>
      </c>
    </row>
    <row r="150" spans="1:6" ht="15" thickBot="1" x14ac:dyDescent="0.25">
      <c r="A150" s="16">
        <f>VLOOKUP(B150,List2!B$2:C228,2,FALSE)</f>
        <v>155</v>
      </c>
      <c r="B150" s="17" t="s">
        <v>299</v>
      </c>
      <c r="C150" s="18">
        <v>3</v>
      </c>
      <c r="D150" s="19">
        <v>51</v>
      </c>
      <c r="E150" s="20">
        <f>C150*D150</f>
        <v>153</v>
      </c>
      <c r="F150" s="21" t="s">
        <v>300</v>
      </c>
    </row>
    <row r="151" spans="1:6" ht="15" thickBot="1" x14ac:dyDescent="0.25">
      <c r="A151" s="16">
        <f>VLOOKUP(B151,List2!B$2:C413,2,FALSE)</f>
        <v>156</v>
      </c>
      <c r="B151" s="17" t="s">
        <v>301</v>
      </c>
      <c r="C151" s="18">
        <v>2</v>
      </c>
      <c r="D151" s="19">
        <v>65</v>
      </c>
      <c r="E151" s="20">
        <f>C151*D151</f>
        <v>130</v>
      </c>
      <c r="F151" s="21" t="s">
        <v>302</v>
      </c>
    </row>
    <row r="152" spans="1:6" ht="15" thickBot="1" x14ac:dyDescent="0.25">
      <c r="A152" s="16">
        <f>VLOOKUP(B152,List2!B$2:C341,2,FALSE)</f>
        <v>158</v>
      </c>
      <c r="B152" s="17" t="s">
        <v>305</v>
      </c>
      <c r="C152" s="18">
        <v>2</v>
      </c>
      <c r="D152" s="19">
        <v>33</v>
      </c>
      <c r="E152" s="20">
        <f>C152*D152</f>
        <v>66</v>
      </c>
      <c r="F152" s="22" t="s">
        <v>306</v>
      </c>
    </row>
    <row r="153" spans="1:6" ht="15" thickBot="1" x14ac:dyDescent="0.25">
      <c r="A153" s="16">
        <f>VLOOKUP(B153,List2!B$2:C275,2,FALSE)</f>
        <v>159</v>
      </c>
      <c r="B153" s="17" t="s">
        <v>307</v>
      </c>
      <c r="C153" s="18">
        <v>342</v>
      </c>
      <c r="D153" s="19">
        <v>23</v>
      </c>
      <c r="E153" s="20">
        <f>C153*D153</f>
        <v>7866</v>
      </c>
      <c r="F153" s="21" t="s">
        <v>308</v>
      </c>
    </row>
    <row r="154" spans="1:6" ht="15" thickBot="1" x14ac:dyDescent="0.25">
      <c r="A154" s="16">
        <f>VLOOKUP(B154,List2!B$2:C276,2,FALSE)</f>
        <v>160</v>
      </c>
      <c r="B154" s="17" t="s">
        <v>309</v>
      </c>
      <c r="C154" s="18">
        <v>298</v>
      </c>
      <c r="D154" s="19">
        <v>26</v>
      </c>
      <c r="E154" s="20">
        <f>C154*D154</f>
        <v>7748</v>
      </c>
      <c r="F154" s="22" t="s">
        <v>310</v>
      </c>
    </row>
    <row r="155" spans="1:6" ht="15" thickBot="1" x14ac:dyDescent="0.25">
      <c r="A155" s="16">
        <f>VLOOKUP(B155,List2!B$2:C320,2,FALSE)</f>
        <v>161</v>
      </c>
      <c r="B155" s="17" t="s">
        <v>311</v>
      </c>
      <c r="C155" s="18">
        <v>30</v>
      </c>
      <c r="D155" s="19">
        <v>8</v>
      </c>
      <c r="E155" s="20">
        <f>C155*D155</f>
        <v>240</v>
      </c>
      <c r="F155" s="21" t="s">
        <v>312</v>
      </c>
    </row>
    <row r="156" spans="1:6" ht="15" thickBot="1" x14ac:dyDescent="0.25">
      <c r="A156" s="16">
        <f>VLOOKUP(B156,List2!B$2:C358,2,FALSE)</f>
        <v>162</v>
      </c>
      <c r="B156" s="17" t="s">
        <v>313</v>
      </c>
      <c r="C156" s="18">
        <v>4</v>
      </c>
      <c r="D156" s="19">
        <v>30</v>
      </c>
      <c r="E156" s="20">
        <f>C156*D156</f>
        <v>120</v>
      </c>
      <c r="F156" s="22" t="s">
        <v>314</v>
      </c>
    </row>
    <row r="157" spans="1:6" ht="15" thickBot="1" x14ac:dyDescent="0.25">
      <c r="A157" s="16">
        <f>VLOOKUP(B157,List2!B$2:C400,2,FALSE)</f>
        <v>163</v>
      </c>
      <c r="B157" s="17" t="s">
        <v>315</v>
      </c>
      <c r="C157" s="18">
        <v>2</v>
      </c>
      <c r="D157" s="19">
        <v>14</v>
      </c>
      <c r="E157" s="20">
        <f>C157*D157</f>
        <v>28</v>
      </c>
      <c r="F157" s="21" t="s">
        <v>316</v>
      </c>
    </row>
    <row r="158" spans="1:6" ht="15" thickBot="1" x14ac:dyDescent="0.25">
      <c r="A158" s="16">
        <f>VLOOKUP(B158,List2!B$2:C220,2,FALSE)</f>
        <v>164</v>
      </c>
      <c r="B158" s="17" t="s">
        <v>317</v>
      </c>
      <c r="C158" s="18">
        <v>3</v>
      </c>
      <c r="D158" s="19">
        <v>75</v>
      </c>
      <c r="E158" s="20">
        <f>C158*D158</f>
        <v>225</v>
      </c>
      <c r="F158" s="21" t="s">
        <v>318</v>
      </c>
    </row>
    <row r="159" spans="1:6" ht="15" thickBot="1" x14ac:dyDescent="0.25">
      <c r="A159" s="16">
        <f>VLOOKUP(B159,List2!B$2:C405,2,FALSE)</f>
        <v>165</v>
      </c>
      <c r="B159" s="17" t="s">
        <v>319</v>
      </c>
      <c r="C159" s="18">
        <v>1</v>
      </c>
      <c r="D159" s="19">
        <v>56</v>
      </c>
      <c r="E159" s="20">
        <f>C159*D159</f>
        <v>56</v>
      </c>
      <c r="F159" s="22" t="s">
        <v>320</v>
      </c>
    </row>
    <row r="160" spans="1:6" ht="15" thickBot="1" x14ac:dyDescent="0.25">
      <c r="A160" s="16">
        <f>VLOOKUP(B160,List2!B$2:C324,2,FALSE)</f>
        <v>166</v>
      </c>
      <c r="B160" s="17" t="s">
        <v>321</v>
      </c>
      <c r="C160" s="18">
        <v>2</v>
      </c>
      <c r="D160" s="19">
        <v>49</v>
      </c>
      <c r="E160" s="20">
        <f>C160*D160</f>
        <v>98</v>
      </c>
      <c r="F160" s="22" t="s">
        <v>322</v>
      </c>
    </row>
    <row r="161" spans="1:6" ht="15" thickBot="1" x14ac:dyDescent="0.25">
      <c r="A161" s="16">
        <f>VLOOKUP(B161,List2!B$2:C331,2,FALSE)</f>
        <v>167</v>
      </c>
      <c r="B161" s="17" t="s">
        <v>323</v>
      </c>
      <c r="C161" s="18">
        <v>1</v>
      </c>
      <c r="D161" s="19">
        <v>112</v>
      </c>
      <c r="E161" s="20">
        <f>C161*D161</f>
        <v>112</v>
      </c>
      <c r="F161" s="21" t="s">
        <v>324</v>
      </c>
    </row>
    <row r="162" spans="1:6" ht="15" thickBot="1" x14ac:dyDescent="0.25">
      <c r="A162" s="16">
        <f>VLOOKUP(B162,List2!B$2:C290,2,FALSE)</f>
        <v>168</v>
      </c>
      <c r="B162" s="17" t="s">
        <v>325</v>
      </c>
      <c r="C162" s="18">
        <v>1</v>
      </c>
      <c r="D162" s="19">
        <v>19</v>
      </c>
      <c r="E162" s="20">
        <f>C162*D162</f>
        <v>19</v>
      </c>
      <c r="F162" s="22" t="s">
        <v>326</v>
      </c>
    </row>
    <row r="163" spans="1:6" ht="15" thickBot="1" x14ac:dyDescent="0.25">
      <c r="A163" s="16">
        <f>VLOOKUP(B163,List2!B$2:C370,2,FALSE)</f>
        <v>169</v>
      </c>
      <c r="B163" s="17" t="s">
        <v>327</v>
      </c>
      <c r="C163" s="18">
        <v>1</v>
      </c>
      <c r="D163" s="19">
        <v>23</v>
      </c>
      <c r="E163" s="20">
        <f>C163*D163</f>
        <v>23</v>
      </c>
      <c r="F163" s="22" t="s">
        <v>328</v>
      </c>
    </row>
    <row r="164" spans="1:6" ht="15" thickBot="1" x14ac:dyDescent="0.25">
      <c r="A164" s="16">
        <f>VLOOKUP(B164,List2!B$2:C231,2,FALSE)</f>
        <v>170</v>
      </c>
      <c r="B164" s="17" t="s">
        <v>329</v>
      </c>
      <c r="C164" s="18">
        <v>1</v>
      </c>
      <c r="D164" s="19">
        <v>29</v>
      </c>
      <c r="E164" s="20">
        <f>C164*D164</f>
        <v>29</v>
      </c>
      <c r="F164" s="22" t="s">
        <v>330</v>
      </c>
    </row>
    <row r="165" spans="1:6" ht="15" thickBot="1" x14ac:dyDescent="0.25">
      <c r="A165" s="16">
        <f>VLOOKUP(B165,List2!B$2:C369,2,FALSE)</f>
        <v>171</v>
      </c>
      <c r="B165" s="17" t="s">
        <v>331</v>
      </c>
      <c r="C165" s="18">
        <v>1</v>
      </c>
      <c r="D165" s="19">
        <v>19</v>
      </c>
      <c r="E165" s="20">
        <f>C165*D165</f>
        <v>19</v>
      </c>
      <c r="F165" s="22" t="s">
        <v>332</v>
      </c>
    </row>
    <row r="166" spans="1:6" ht="15" thickBot="1" x14ac:dyDescent="0.25">
      <c r="A166" s="16">
        <f>VLOOKUP(B166,List2!B$2:C232,2,FALSE)</f>
        <v>172</v>
      </c>
      <c r="B166" s="17" t="s">
        <v>333</v>
      </c>
      <c r="C166" s="18">
        <v>3</v>
      </c>
      <c r="D166" s="19">
        <v>33</v>
      </c>
      <c r="E166" s="20">
        <f>C166*D166</f>
        <v>99</v>
      </c>
      <c r="F166" s="22" t="s">
        <v>334</v>
      </c>
    </row>
    <row r="167" spans="1:6" ht="15" thickBot="1" x14ac:dyDescent="0.25">
      <c r="A167" s="16">
        <f>VLOOKUP(B167,List2!B$2:C355,2,FALSE)</f>
        <v>173</v>
      </c>
      <c r="B167" s="17" t="s">
        <v>335</v>
      </c>
      <c r="C167" s="18">
        <v>4</v>
      </c>
      <c r="D167" s="19">
        <v>51</v>
      </c>
      <c r="E167" s="20">
        <f>C167*D167</f>
        <v>204</v>
      </c>
      <c r="F167" s="21" t="s">
        <v>336</v>
      </c>
    </row>
    <row r="168" spans="1:6" ht="15" thickBot="1" x14ac:dyDescent="0.25">
      <c r="A168" s="16">
        <f>VLOOKUP(B168,List2!B$2:C245,2,FALSE)</f>
        <v>174</v>
      </c>
      <c r="B168" s="17" t="s">
        <v>337</v>
      </c>
      <c r="C168" s="18">
        <v>1</v>
      </c>
      <c r="D168" s="19">
        <v>23</v>
      </c>
      <c r="E168" s="20">
        <f>C168*D168</f>
        <v>23</v>
      </c>
      <c r="F168" s="22" t="s">
        <v>338</v>
      </c>
    </row>
    <row r="169" spans="1:6" ht="15" thickBot="1" x14ac:dyDescent="0.25">
      <c r="A169" s="16">
        <f>VLOOKUP(B169,List2!B$2:C221,2,FALSE)</f>
        <v>175</v>
      </c>
      <c r="B169" s="17" t="s">
        <v>339</v>
      </c>
      <c r="C169" s="18">
        <v>1</v>
      </c>
      <c r="D169" s="19">
        <v>92</v>
      </c>
      <c r="E169" s="20">
        <f>C169*D169</f>
        <v>92</v>
      </c>
      <c r="F169" s="21" t="s">
        <v>340</v>
      </c>
    </row>
    <row r="170" spans="1:6" ht="15" thickBot="1" x14ac:dyDescent="0.25">
      <c r="A170" s="16">
        <f>VLOOKUP(B170,List2!B$2:C417,2,FALSE)</f>
        <v>176</v>
      </c>
      <c r="B170" s="17" t="s">
        <v>341</v>
      </c>
      <c r="C170" s="18">
        <v>1</v>
      </c>
      <c r="D170" s="19">
        <v>17</v>
      </c>
      <c r="E170" s="20">
        <f>C170*D170</f>
        <v>17</v>
      </c>
      <c r="F170" s="22" t="s">
        <v>342</v>
      </c>
    </row>
    <row r="171" spans="1:6" ht="15" thickBot="1" x14ac:dyDescent="0.25">
      <c r="A171" s="16">
        <f>VLOOKUP(B171,List2!B$2:C319,2,FALSE)</f>
        <v>177</v>
      </c>
      <c r="B171" s="17" t="s">
        <v>343</v>
      </c>
      <c r="C171" s="18">
        <v>3</v>
      </c>
      <c r="D171" s="19">
        <v>10</v>
      </c>
      <c r="E171" s="20">
        <f>C171*D171</f>
        <v>30</v>
      </c>
      <c r="F171" s="22" t="s">
        <v>344</v>
      </c>
    </row>
    <row r="172" spans="1:6" ht="15" thickBot="1" x14ac:dyDescent="0.25">
      <c r="A172" s="16">
        <f>VLOOKUP(B172,List2!B$2:C380,2,FALSE)</f>
        <v>178</v>
      </c>
      <c r="B172" s="17" t="s">
        <v>345</v>
      </c>
      <c r="C172" s="18">
        <v>1</v>
      </c>
      <c r="D172" s="19">
        <v>66</v>
      </c>
      <c r="E172" s="20">
        <f>C172*D172</f>
        <v>66</v>
      </c>
      <c r="F172" s="21" t="s">
        <v>346</v>
      </c>
    </row>
    <row r="173" spans="1:6" ht="15" thickBot="1" x14ac:dyDescent="0.25">
      <c r="A173" s="16">
        <f>VLOOKUP(B173,List2!B$2:C347,2,FALSE)</f>
        <v>179</v>
      </c>
      <c r="B173" s="17" t="s">
        <v>347</v>
      </c>
      <c r="C173" s="18">
        <v>2</v>
      </c>
      <c r="D173" s="19">
        <v>70</v>
      </c>
      <c r="E173" s="20">
        <f>C173*D173</f>
        <v>140</v>
      </c>
      <c r="F173" s="22" t="s">
        <v>348</v>
      </c>
    </row>
    <row r="174" spans="1:6" ht="15" thickBot="1" x14ac:dyDescent="0.25">
      <c r="A174" s="16">
        <f>VLOOKUP(B174,List2!B$2:C353,2,FALSE)</f>
        <v>180</v>
      </c>
      <c r="B174" s="17" t="s">
        <v>349</v>
      </c>
      <c r="C174" s="18">
        <v>1</v>
      </c>
      <c r="D174" s="19">
        <v>28</v>
      </c>
      <c r="E174" s="20">
        <f>C174*D174</f>
        <v>28</v>
      </c>
      <c r="F174" s="21" t="s">
        <v>350</v>
      </c>
    </row>
    <row r="175" spans="1:6" ht="15" thickBot="1" x14ac:dyDescent="0.25">
      <c r="A175" s="16">
        <f>VLOOKUP(B175,List2!B$2:C433,2,FALSE)</f>
        <v>181</v>
      </c>
      <c r="B175" s="17" t="s">
        <v>351</v>
      </c>
      <c r="C175" s="18">
        <v>1</v>
      </c>
      <c r="D175" s="19">
        <v>50</v>
      </c>
      <c r="E175" s="20">
        <f>C175*D175</f>
        <v>50</v>
      </c>
      <c r="F175" s="22" t="s">
        <v>352</v>
      </c>
    </row>
    <row r="176" spans="1:6" ht="15" thickBot="1" x14ac:dyDescent="0.25">
      <c r="A176" s="16">
        <f>VLOOKUP(B176,List2!B$2:C251,2,FALSE)</f>
        <v>182</v>
      </c>
      <c r="B176" s="17" t="s">
        <v>353</v>
      </c>
      <c r="C176" s="18">
        <v>2</v>
      </c>
      <c r="D176" s="19">
        <v>37</v>
      </c>
      <c r="E176" s="20">
        <f>C176*D176</f>
        <v>74</v>
      </c>
      <c r="F176" s="22" t="s">
        <v>354</v>
      </c>
    </row>
    <row r="177" spans="1:6" ht="15" thickBot="1" x14ac:dyDescent="0.25">
      <c r="A177" s="16">
        <f>VLOOKUP(B177,List2!B$2:C363,2,FALSE)</f>
        <v>183</v>
      </c>
      <c r="B177" s="17" t="s">
        <v>355</v>
      </c>
      <c r="C177" s="18">
        <v>1</v>
      </c>
      <c r="D177" s="19">
        <v>60</v>
      </c>
      <c r="E177" s="20">
        <f>C177*D177</f>
        <v>60</v>
      </c>
      <c r="F177" s="21" t="s">
        <v>356</v>
      </c>
    </row>
    <row r="178" spans="1:6" ht="15" thickBot="1" x14ac:dyDescent="0.25">
      <c r="A178" s="16">
        <f>VLOOKUP(B178,List2!B$2:C322,2,FALSE)</f>
        <v>184</v>
      </c>
      <c r="B178" s="17" t="s">
        <v>357</v>
      </c>
      <c r="C178" s="18">
        <v>2</v>
      </c>
      <c r="D178" s="19">
        <v>15</v>
      </c>
      <c r="E178" s="20">
        <f>C178*D178</f>
        <v>30</v>
      </c>
      <c r="F178" s="21" t="s">
        <v>358</v>
      </c>
    </row>
    <row r="179" spans="1:6" ht="15" thickBot="1" x14ac:dyDescent="0.25">
      <c r="A179" s="16">
        <f>VLOOKUP(B179,List2!B$2:C284,2,FALSE)</f>
        <v>185</v>
      </c>
      <c r="B179" s="17" t="s">
        <v>359</v>
      </c>
      <c r="C179" s="18">
        <v>1</v>
      </c>
      <c r="D179" s="19">
        <v>16</v>
      </c>
      <c r="E179" s="20">
        <f>C179*D179</f>
        <v>16</v>
      </c>
      <c r="F179" s="22" t="s">
        <v>360</v>
      </c>
    </row>
    <row r="180" spans="1:6" ht="15" thickBot="1" x14ac:dyDescent="0.25">
      <c r="A180" s="16">
        <f>VLOOKUP(B180,List2!B$2:C271,2,FALSE)</f>
        <v>186</v>
      </c>
      <c r="B180" s="17" t="s">
        <v>361</v>
      </c>
      <c r="C180" s="18">
        <v>1</v>
      </c>
      <c r="D180" s="19">
        <v>18</v>
      </c>
      <c r="E180" s="20">
        <f>C180*D180</f>
        <v>18</v>
      </c>
      <c r="F180" s="22" t="s">
        <v>362</v>
      </c>
    </row>
    <row r="181" spans="1:6" ht="15" thickBot="1" x14ac:dyDescent="0.25">
      <c r="A181" s="16">
        <f>VLOOKUP(B181,List2!B$2:C246,2,FALSE)</f>
        <v>187</v>
      </c>
      <c r="B181" s="17" t="s">
        <v>363</v>
      </c>
      <c r="C181" s="18">
        <v>2</v>
      </c>
      <c r="D181" s="19">
        <v>37</v>
      </c>
      <c r="E181" s="20">
        <f>C181*D181</f>
        <v>74</v>
      </c>
      <c r="F181" s="21" t="s">
        <v>364</v>
      </c>
    </row>
    <row r="182" spans="1:6" ht="15" thickBot="1" x14ac:dyDescent="0.25">
      <c r="A182" s="16">
        <f>VLOOKUP(B182,List2!B$2:C327,2,FALSE)</f>
        <v>188</v>
      </c>
      <c r="B182" s="17" t="s">
        <v>365</v>
      </c>
      <c r="C182" s="18">
        <v>1</v>
      </c>
      <c r="D182" s="19">
        <v>35</v>
      </c>
      <c r="E182" s="20">
        <f>C182*D182</f>
        <v>35</v>
      </c>
      <c r="F182" s="22" t="s">
        <v>366</v>
      </c>
    </row>
    <row r="183" spans="1:6" ht="15" thickBot="1" x14ac:dyDescent="0.25">
      <c r="A183" s="16">
        <f>VLOOKUP(B183,List2!B$2:C352,2,FALSE)</f>
        <v>190</v>
      </c>
      <c r="B183" s="17" t="s">
        <v>369</v>
      </c>
      <c r="C183" s="18">
        <v>3</v>
      </c>
      <c r="D183" s="19">
        <v>41</v>
      </c>
      <c r="E183" s="20">
        <f>C183*D183</f>
        <v>123</v>
      </c>
      <c r="F183" s="21" t="s">
        <v>370</v>
      </c>
    </row>
    <row r="184" spans="1:6" ht="15" thickBot="1" x14ac:dyDescent="0.25">
      <c r="A184" s="16">
        <f>VLOOKUP(B184,List2!B$2:C272,2,FALSE)</f>
        <v>191</v>
      </c>
      <c r="B184" s="17" t="s">
        <v>371</v>
      </c>
      <c r="C184" s="18">
        <v>1</v>
      </c>
      <c r="D184" s="19">
        <v>42</v>
      </c>
      <c r="E184" s="20">
        <f>C184*D184</f>
        <v>42</v>
      </c>
      <c r="F184" s="21" t="s">
        <v>372</v>
      </c>
    </row>
    <row r="185" spans="1:6" ht="15" thickBot="1" x14ac:dyDescent="0.25">
      <c r="A185" s="16">
        <f>VLOOKUP(B185,List2!B$2:C278,2,FALSE)</f>
        <v>192</v>
      </c>
      <c r="B185" s="17" t="s">
        <v>373</v>
      </c>
      <c r="C185" s="18">
        <v>1</v>
      </c>
      <c r="D185" s="19">
        <v>40</v>
      </c>
      <c r="E185" s="20">
        <f>C185*D185</f>
        <v>40</v>
      </c>
      <c r="F185" s="21" t="s">
        <v>374</v>
      </c>
    </row>
    <row r="186" spans="1:6" ht="15" thickBot="1" x14ac:dyDescent="0.25">
      <c r="A186" s="16">
        <f>VLOOKUP(B186,List2!B$2:C398,2,FALSE)</f>
        <v>193</v>
      </c>
      <c r="B186" s="17" t="s">
        <v>375</v>
      </c>
      <c r="C186" s="18">
        <v>1</v>
      </c>
      <c r="D186" s="19">
        <v>12</v>
      </c>
      <c r="E186" s="20">
        <f>C186*D186</f>
        <v>12</v>
      </c>
      <c r="F186" s="21" t="s">
        <v>376</v>
      </c>
    </row>
    <row r="187" spans="1:6" ht="15" thickBot="1" x14ac:dyDescent="0.25">
      <c r="A187" s="16">
        <f>VLOOKUP(B187,List2!B$2:C310,2,FALSE)</f>
        <v>194</v>
      </c>
      <c r="B187" s="17" t="s">
        <v>377</v>
      </c>
      <c r="C187" s="18">
        <v>1</v>
      </c>
      <c r="D187" s="19">
        <v>22</v>
      </c>
      <c r="E187" s="20">
        <f>C187*D187</f>
        <v>22</v>
      </c>
      <c r="F187" s="21" t="s">
        <v>378</v>
      </c>
    </row>
    <row r="188" spans="1:6" ht="15" thickBot="1" x14ac:dyDescent="0.25">
      <c r="A188" s="16">
        <f>VLOOKUP(B188,List2!B$2:C289,2,FALSE)</f>
        <v>195</v>
      </c>
      <c r="B188" s="17" t="s">
        <v>379</v>
      </c>
      <c r="C188" s="18">
        <v>2</v>
      </c>
      <c r="D188" s="19">
        <v>23</v>
      </c>
      <c r="E188" s="20">
        <f>C188*D188</f>
        <v>46</v>
      </c>
      <c r="F188" s="21" t="s">
        <v>380</v>
      </c>
    </row>
    <row r="189" spans="1:6" ht="15" thickBot="1" x14ac:dyDescent="0.25">
      <c r="A189" s="16">
        <f>VLOOKUP(B189,List2!B$2:C351,2,FALSE)</f>
        <v>196</v>
      </c>
      <c r="B189" s="17" t="s">
        <v>381</v>
      </c>
      <c r="C189" s="18">
        <v>1</v>
      </c>
      <c r="D189" s="19">
        <v>32</v>
      </c>
      <c r="E189" s="20">
        <f>C189*D189</f>
        <v>32</v>
      </c>
      <c r="F189" s="22" t="s">
        <v>382</v>
      </c>
    </row>
    <row r="190" spans="1:6" ht="15" thickBot="1" x14ac:dyDescent="0.25">
      <c r="A190" s="16">
        <f>VLOOKUP(B190,List2!B$2:C359,2,FALSE)</f>
        <v>197</v>
      </c>
      <c r="B190" s="17" t="s">
        <v>383</v>
      </c>
      <c r="C190" s="18">
        <v>1</v>
      </c>
      <c r="D190" s="19">
        <v>70</v>
      </c>
      <c r="E190" s="20">
        <f>C190*D190</f>
        <v>70</v>
      </c>
      <c r="F190" s="22" t="s">
        <v>384</v>
      </c>
    </row>
    <row r="191" spans="1:6" ht="15" thickBot="1" x14ac:dyDescent="0.25">
      <c r="A191" s="16">
        <f>VLOOKUP(B191,List2!B$2:C225,2,FALSE)</f>
        <v>198</v>
      </c>
      <c r="B191" s="17" t="s">
        <v>385</v>
      </c>
      <c r="C191" s="18">
        <v>1</v>
      </c>
      <c r="D191" s="19">
        <v>33</v>
      </c>
      <c r="E191" s="20">
        <f>C191*D191</f>
        <v>33</v>
      </c>
      <c r="F191" s="22" t="s">
        <v>386</v>
      </c>
    </row>
    <row r="192" spans="1:6" ht="15" thickBot="1" x14ac:dyDescent="0.25">
      <c r="A192" s="16">
        <f>VLOOKUP(B192,List2!B$2:C349,2,FALSE)</f>
        <v>199</v>
      </c>
      <c r="B192" s="17" t="s">
        <v>387</v>
      </c>
      <c r="C192" s="18">
        <v>1</v>
      </c>
      <c r="D192" s="19">
        <v>33</v>
      </c>
      <c r="E192" s="20">
        <f>C192*D192</f>
        <v>33</v>
      </c>
      <c r="F192" s="22" t="s">
        <v>388</v>
      </c>
    </row>
    <row r="193" spans="1:6" ht="15" thickBot="1" x14ac:dyDescent="0.25">
      <c r="A193" s="16">
        <f>VLOOKUP(B193,List2!B$2:C414,2,FALSE)</f>
        <v>200</v>
      </c>
      <c r="B193" s="17" t="s">
        <v>389</v>
      </c>
      <c r="C193" s="18">
        <v>1</v>
      </c>
      <c r="D193" s="19">
        <v>33</v>
      </c>
      <c r="E193" s="20">
        <f>C193*D193</f>
        <v>33</v>
      </c>
      <c r="F193" s="22" t="s">
        <v>390</v>
      </c>
    </row>
    <row r="194" spans="1:6" ht="15" thickBot="1" x14ac:dyDescent="0.25">
      <c r="A194" s="16">
        <f>VLOOKUP(B194,List2!B$2:C429,2,FALSE)</f>
        <v>201</v>
      </c>
      <c r="B194" s="17" t="s">
        <v>391</v>
      </c>
      <c r="C194" s="18">
        <v>1</v>
      </c>
      <c r="D194" s="19">
        <v>77</v>
      </c>
      <c r="E194" s="20">
        <f>C194*D194</f>
        <v>77</v>
      </c>
      <c r="F194" s="21" t="s">
        <v>392</v>
      </c>
    </row>
    <row r="195" spans="1:6" ht="15" thickBot="1" x14ac:dyDescent="0.25">
      <c r="A195" s="16">
        <f>VLOOKUP(B195,List2!B$2:C406,2,FALSE)</f>
        <v>202</v>
      </c>
      <c r="B195" s="17" t="s">
        <v>393</v>
      </c>
      <c r="C195" s="18">
        <v>1</v>
      </c>
      <c r="D195" s="19">
        <v>35</v>
      </c>
      <c r="E195" s="20">
        <f>C195*D195</f>
        <v>35</v>
      </c>
      <c r="F195" s="22" t="s">
        <v>394</v>
      </c>
    </row>
    <row r="196" spans="1:6" ht="15" thickBot="1" x14ac:dyDescent="0.25">
      <c r="A196" s="16">
        <f>VLOOKUP(B196,List2!B$2:C288,2,FALSE)</f>
        <v>203</v>
      </c>
      <c r="B196" s="17" t="s">
        <v>395</v>
      </c>
      <c r="C196" s="18">
        <v>1</v>
      </c>
      <c r="D196" s="19">
        <v>70</v>
      </c>
      <c r="E196" s="20">
        <f>C196*D196</f>
        <v>70</v>
      </c>
      <c r="F196" s="21" t="s">
        <v>396</v>
      </c>
    </row>
    <row r="197" spans="1:6" ht="15" thickBot="1" x14ac:dyDescent="0.25">
      <c r="A197" s="16">
        <f>VLOOKUP(B197,List2!B$2:C297,2,FALSE)</f>
        <v>204</v>
      </c>
      <c r="B197" s="17" t="s">
        <v>397</v>
      </c>
      <c r="C197" s="18">
        <v>3</v>
      </c>
      <c r="D197" s="19">
        <v>15</v>
      </c>
      <c r="E197" s="20">
        <f>C197*D197</f>
        <v>45</v>
      </c>
      <c r="F197" s="22" t="s">
        <v>398</v>
      </c>
    </row>
    <row r="198" spans="1:6" ht="15" thickBot="1" x14ac:dyDescent="0.25">
      <c r="A198" s="16">
        <f>VLOOKUP(B198,List2!B$2:C395,2,FALSE)</f>
        <v>205</v>
      </c>
      <c r="B198" s="17" t="s">
        <v>399</v>
      </c>
      <c r="C198" s="18">
        <v>1</v>
      </c>
      <c r="D198" s="19">
        <v>56</v>
      </c>
      <c r="E198" s="20">
        <f>C198*D198</f>
        <v>56</v>
      </c>
      <c r="F198" s="22" t="s">
        <v>400</v>
      </c>
    </row>
    <row r="199" spans="1:6" ht="15" thickBot="1" x14ac:dyDescent="0.25">
      <c r="A199" s="16">
        <f>VLOOKUP(B199,List2!B$2:C432,2,FALSE)</f>
        <v>206</v>
      </c>
      <c r="B199" s="17" t="s">
        <v>401</v>
      </c>
      <c r="C199" s="18">
        <v>1</v>
      </c>
      <c r="D199" s="19">
        <v>25</v>
      </c>
      <c r="E199" s="20">
        <f>C199*D199</f>
        <v>25</v>
      </c>
      <c r="F199" s="22" t="s">
        <v>402</v>
      </c>
    </row>
    <row r="200" spans="1:6" ht="15" thickBot="1" x14ac:dyDescent="0.25">
      <c r="A200" s="16">
        <f>VLOOKUP(B200,List2!B$2:C328,2,FALSE)</f>
        <v>207</v>
      </c>
      <c r="B200" s="17" t="s">
        <v>403</v>
      </c>
      <c r="C200" s="18">
        <v>1</v>
      </c>
      <c r="D200" s="19">
        <v>44</v>
      </c>
      <c r="E200" s="20">
        <f>C200*D200</f>
        <v>44</v>
      </c>
      <c r="F200" s="21" t="s">
        <v>404</v>
      </c>
    </row>
    <row r="201" spans="1:6" ht="15" thickBot="1" x14ac:dyDescent="0.25">
      <c r="A201" s="16">
        <f>VLOOKUP(B201,List2!B$2:C361,2,FALSE)</f>
        <v>208</v>
      </c>
      <c r="B201" s="17" t="s">
        <v>405</v>
      </c>
      <c r="C201" s="18">
        <v>1</v>
      </c>
      <c r="D201" s="19">
        <v>51</v>
      </c>
      <c r="E201" s="20">
        <f>C201*D201</f>
        <v>51</v>
      </c>
      <c r="F201" s="22" t="s">
        <v>406</v>
      </c>
    </row>
    <row r="202" spans="1:6" ht="15" thickBot="1" x14ac:dyDescent="0.25">
      <c r="A202" s="16">
        <f>VLOOKUP(B202,List2!B$2:C396,2,FALSE)</f>
        <v>209</v>
      </c>
      <c r="B202" s="17" t="s">
        <v>407</v>
      </c>
      <c r="C202" s="18">
        <v>1</v>
      </c>
      <c r="D202" s="19">
        <v>93</v>
      </c>
      <c r="E202" s="20">
        <f>C202*D202</f>
        <v>93</v>
      </c>
      <c r="F202" s="22" t="s">
        <v>408</v>
      </c>
    </row>
    <row r="203" spans="1:6" ht="15" thickBot="1" x14ac:dyDescent="0.25">
      <c r="A203" s="16">
        <f>VLOOKUP(B203,List2!B$2:C269,2,FALSE)</f>
        <v>210</v>
      </c>
      <c r="B203" s="17" t="s">
        <v>409</v>
      </c>
      <c r="C203" s="18">
        <v>1</v>
      </c>
      <c r="D203" s="19">
        <v>42</v>
      </c>
      <c r="E203" s="20">
        <f>C203*D203</f>
        <v>42</v>
      </c>
      <c r="F203" s="21" t="s">
        <v>372</v>
      </c>
    </row>
    <row r="204" spans="1:6" ht="15" thickBot="1" x14ac:dyDescent="0.25">
      <c r="A204" s="16">
        <f>VLOOKUP(B204,List2!B$2:C431,2,FALSE)</f>
        <v>211</v>
      </c>
      <c r="B204" s="17" t="s">
        <v>410</v>
      </c>
      <c r="C204" s="18">
        <v>1</v>
      </c>
      <c r="D204" s="19">
        <v>48</v>
      </c>
      <c r="E204" s="20">
        <f>C204*D204</f>
        <v>48</v>
      </c>
      <c r="F204" s="22" t="s">
        <v>411</v>
      </c>
    </row>
    <row r="205" spans="1:6" ht="15" thickBot="1" x14ac:dyDescent="0.25">
      <c r="A205" s="16">
        <f>VLOOKUP(B205,List2!B$2:C222,2,FALSE)</f>
        <v>212</v>
      </c>
      <c r="B205" s="17" t="s">
        <v>412</v>
      </c>
      <c r="C205" s="18">
        <v>9</v>
      </c>
      <c r="D205" s="19">
        <v>56</v>
      </c>
      <c r="E205" s="20">
        <f>C205*D205</f>
        <v>504</v>
      </c>
      <c r="F205" s="21" t="s">
        <v>413</v>
      </c>
    </row>
    <row r="206" spans="1:6" ht="15" thickBot="1" x14ac:dyDescent="0.25">
      <c r="A206" s="16">
        <f>VLOOKUP(B206,List2!B$2:C300,2,FALSE)</f>
        <v>213</v>
      </c>
      <c r="B206" s="17" t="s">
        <v>414</v>
      </c>
      <c r="C206" s="18">
        <v>5</v>
      </c>
      <c r="D206" s="19">
        <v>4</v>
      </c>
      <c r="E206" s="20">
        <f>C206*D206</f>
        <v>20</v>
      </c>
      <c r="F206" s="22" t="s">
        <v>415</v>
      </c>
    </row>
    <row r="207" spans="1:6" ht="15" thickBot="1" x14ac:dyDescent="0.25">
      <c r="A207" s="16">
        <f>VLOOKUP(B207,List2!B$2:C293,2,FALSE)</f>
        <v>214</v>
      </c>
      <c r="B207" s="17" t="s">
        <v>416</v>
      </c>
      <c r="C207" s="18">
        <v>1</v>
      </c>
      <c r="D207" s="19">
        <v>57</v>
      </c>
      <c r="E207" s="20">
        <f>C207*D207</f>
        <v>57</v>
      </c>
      <c r="F207" s="21" t="s">
        <v>417</v>
      </c>
    </row>
    <row r="208" spans="1:6" ht="15" thickBot="1" x14ac:dyDescent="0.25">
      <c r="A208" s="16">
        <f>VLOOKUP(B208,List2!B$2:C287,2,FALSE)</f>
        <v>215</v>
      </c>
      <c r="B208" s="17" t="s">
        <v>418</v>
      </c>
      <c r="C208" s="18">
        <v>2</v>
      </c>
      <c r="D208" s="19">
        <v>40</v>
      </c>
      <c r="E208" s="20">
        <f>C208*D208</f>
        <v>80</v>
      </c>
      <c r="F208" s="21" t="s">
        <v>419</v>
      </c>
    </row>
    <row r="209" spans="1:6" ht="15" thickBot="1" x14ac:dyDescent="0.25">
      <c r="A209" s="16">
        <f>VLOOKUP(B209,List2!B$2:C410,2,FALSE)</f>
        <v>216</v>
      </c>
      <c r="B209" s="17" t="s">
        <v>420</v>
      </c>
      <c r="C209" s="18">
        <v>2</v>
      </c>
      <c r="D209" s="19">
        <v>3</v>
      </c>
      <c r="E209" s="20">
        <f>C209*D209</f>
        <v>6</v>
      </c>
      <c r="F209" s="21" t="s">
        <v>421</v>
      </c>
    </row>
    <row r="210" spans="1:6" ht="15" thickBot="1" x14ac:dyDescent="0.25">
      <c r="A210" s="16">
        <f>VLOOKUP(B210,List2!B$2:C371,2,FALSE)</f>
        <v>217</v>
      </c>
      <c r="B210" s="17" t="s">
        <v>422</v>
      </c>
      <c r="C210" s="18">
        <v>1</v>
      </c>
      <c r="D210" s="19">
        <v>5</v>
      </c>
      <c r="E210" s="20">
        <f>C210*D210</f>
        <v>5</v>
      </c>
      <c r="F210" s="22" t="s">
        <v>423</v>
      </c>
    </row>
    <row r="211" spans="1:6" ht="15" thickBot="1" x14ac:dyDescent="0.25">
      <c r="A211" s="16">
        <f>VLOOKUP(B211,List2!B$2:C294,2,FALSE)</f>
        <v>218</v>
      </c>
      <c r="B211" s="17" t="s">
        <v>424</v>
      </c>
      <c r="C211" s="18">
        <v>1</v>
      </c>
      <c r="D211" s="19">
        <v>9</v>
      </c>
      <c r="E211" s="20">
        <f>C211*D211</f>
        <v>9</v>
      </c>
      <c r="F211" s="22" t="s">
        <v>425</v>
      </c>
    </row>
    <row r="212" spans="1:6" ht="15" thickBot="1" x14ac:dyDescent="0.25">
      <c r="A212" s="16">
        <f>VLOOKUP(B212,List2!B$2:C304,2,FALSE)</f>
        <v>219</v>
      </c>
      <c r="B212" s="17" t="s">
        <v>426</v>
      </c>
      <c r="C212" s="18">
        <v>1</v>
      </c>
      <c r="D212" s="19">
        <v>10</v>
      </c>
      <c r="E212" s="20">
        <f>C212*D212</f>
        <v>10</v>
      </c>
      <c r="F212" s="22" t="s">
        <v>427</v>
      </c>
    </row>
    <row r="213" spans="1:6" ht="15" thickBot="1" x14ac:dyDescent="0.25">
      <c r="A213" s="16">
        <f>VLOOKUP(B213,List2!B$2:C313,2,FALSE)</f>
        <v>220</v>
      </c>
      <c r="B213" s="17" t="s">
        <v>428</v>
      </c>
      <c r="C213" s="18">
        <v>54</v>
      </c>
      <c r="D213" s="19">
        <v>5</v>
      </c>
      <c r="E213" s="20">
        <f>C213*D213</f>
        <v>270</v>
      </c>
      <c r="F213" s="21" t="s">
        <v>429</v>
      </c>
    </row>
    <row r="214" spans="1:6" x14ac:dyDescent="0.2">
      <c r="D214" s="26"/>
      <c r="E214" s="26"/>
    </row>
    <row r="215" spans="1:6" x14ac:dyDescent="0.2">
      <c r="C215" s="29">
        <f>SUM(C2:C214)</f>
        <v>38766</v>
      </c>
      <c r="D215" s="30"/>
      <c r="E215" s="30">
        <f>SUM(E2:E214)</f>
        <v>875467</v>
      </c>
    </row>
    <row r="216" spans="1:6" ht="15" thickBot="1" x14ac:dyDescent="0.25">
      <c r="C216" s="27"/>
    </row>
    <row r="217" spans="1:6" ht="15.75" thickBot="1" x14ac:dyDescent="0.3">
      <c r="B217" s="28" t="s">
        <v>444</v>
      </c>
      <c r="C217" s="8"/>
      <c r="D217" s="8"/>
      <c r="E217" s="8"/>
      <c r="F217" s="24"/>
    </row>
    <row r="218" spans="1:6" ht="15.75" thickBot="1" x14ac:dyDescent="0.3">
      <c r="B218" s="4" t="s">
        <v>445</v>
      </c>
      <c r="C218" s="18">
        <v>3396</v>
      </c>
      <c r="D218" s="19">
        <v>9</v>
      </c>
      <c r="E218" s="20">
        <v>30564</v>
      </c>
    </row>
    <row r="219" spans="1:6" ht="15.75" thickBot="1" x14ac:dyDescent="0.3">
      <c r="B219" s="4" t="s">
        <v>446</v>
      </c>
      <c r="C219" s="18">
        <v>9074</v>
      </c>
      <c r="D219" s="19">
        <v>8</v>
      </c>
      <c r="E219" s="20">
        <v>72592</v>
      </c>
    </row>
    <row r="220" spans="1:6" ht="15.75" thickBot="1" x14ac:dyDescent="0.3">
      <c r="B220" s="4" t="s">
        <v>447</v>
      </c>
      <c r="C220" s="18">
        <v>3489</v>
      </c>
      <c r="D220" s="19">
        <v>11</v>
      </c>
      <c r="E220" s="20">
        <v>38379</v>
      </c>
    </row>
    <row r="221" spans="1:6" ht="15.75" thickBot="1" x14ac:dyDescent="0.3">
      <c r="B221" s="4" t="s">
        <v>448</v>
      </c>
      <c r="C221" s="18">
        <v>569</v>
      </c>
      <c r="D221" s="19">
        <v>35</v>
      </c>
      <c r="E221" s="20">
        <v>19915</v>
      </c>
    </row>
    <row r="222" spans="1:6" ht="15" customHeight="1" thickBot="1" x14ac:dyDescent="0.3">
      <c r="B222" s="4" t="s">
        <v>449</v>
      </c>
      <c r="C222" s="18">
        <v>3000</v>
      </c>
      <c r="D222" s="19">
        <v>7</v>
      </c>
      <c r="E222" s="20">
        <v>21000</v>
      </c>
    </row>
    <row r="224" spans="1:6" x14ac:dyDescent="0.2">
      <c r="C224" s="29">
        <f>SUM(C218:C223)</f>
        <v>19528</v>
      </c>
      <c r="D224" s="29"/>
      <c r="E224" s="30">
        <f>SUM(E218:E223)</f>
        <v>182450</v>
      </c>
    </row>
  </sheetData>
  <autoFilter ref="A1:F1" xr:uid="{B88F047D-EB23-453A-92C9-5EF6CF478EEF}">
    <sortState xmlns:xlrd2="http://schemas.microsoft.com/office/spreadsheetml/2017/richdata2" ref="A2:F220">
      <sortCondition ref="A1"/>
    </sortState>
  </autoFilter>
  <hyperlinks>
    <hyperlink ref="F2" r:id="rId1" xr:uid="{9FF2DFC7-FD80-463B-9397-E4E62EC802B0}"/>
    <hyperlink ref="F5" r:id="rId2" xr:uid="{6631DF80-B548-4AD3-84B5-B1A65055C30B}"/>
    <hyperlink ref="F6" r:id="rId3" xr:uid="{A861764D-765F-4E88-A6FF-A2A118ECF9DA}"/>
    <hyperlink ref="F7" r:id="rId4" xr:uid="{180B20D8-A5E8-4399-8E09-57BE13CDC50E}"/>
    <hyperlink ref="F8" r:id="rId5" xr:uid="{B35F2971-5C97-4CB7-BBD1-FEF76076BF24}"/>
    <hyperlink ref="F9" r:id="rId6" xr:uid="{17603896-AF97-45C3-B438-004FF6078042}"/>
    <hyperlink ref="F10" r:id="rId7" xr:uid="{A9457B11-7DEF-4A80-B72F-A021B46099AC}"/>
    <hyperlink ref="F11" r:id="rId8" xr:uid="{7916DFDC-01F0-49D4-8CF9-5EB7E8915810}"/>
    <hyperlink ref="F12" r:id="rId9" xr:uid="{D6A5855A-0864-4B25-8B4B-B9963881D3E7}"/>
    <hyperlink ref="F13" r:id="rId10" xr:uid="{445EE376-7012-4122-8D83-7B6C1C213E2E}"/>
    <hyperlink ref="F14" r:id="rId11" xr:uid="{DC4B7F37-2BA0-45A2-98EA-5399389108DB}"/>
    <hyperlink ref="F15" r:id="rId12" xr:uid="{AF521C56-FB50-437A-9EB3-409535CC9710}"/>
    <hyperlink ref="F16" r:id="rId13" xr:uid="{C2BE0ABA-D113-4F8A-B6D5-14F3FA8781F3}"/>
    <hyperlink ref="F17" r:id="rId14" xr:uid="{FD7BCEBC-B4FB-468D-8E0B-F78C66995158}"/>
    <hyperlink ref="F18" r:id="rId15" xr:uid="{08C5BFEA-2EA0-4F12-BF0C-6F9A55874C34}"/>
    <hyperlink ref="F19" r:id="rId16" xr:uid="{D86E19E2-5ACF-45E8-BEB0-51FE5C3ED860}"/>
    <hyperlink ref="F20" r:id="rId17" xr:uid="{BF067996-29E7-4150-8AAC-95E0A7818590}"/>
    <hyperlink ref="F21" r:id="rId18" xr:uid="{A0CF9C28-6C4E-44B7-9AD3-2195A547FC0B}"/>
    <hyperlink ref="F22" r:id="rId19" xr:uid="{C108C3A4-75A4-4180-88AB-EEEA6C6F4E94}"/>
    <hyperlink ref="F23" r:id="rId20" xr:uid="{4AB455FC-22D1-41C9-9CBB-AE5B9ED68263}"/>
    <hyperlink ref="F24" r:id="rId21" xr:uid="{303567BF-7966-4CF9-9E60-60FBCDE420A2}"/>
    <hyperlink ref="F25" r:id="rId22" xr:uid="{0A9AA424-B025-4426-8FDC-CEBA0A5E83DE}"/>
    <hyperlink ref="F26" r:id="rId23" xr:uid="{697F2FB9-3016-4087-83C9-4408B05A18B3}"/>
    <hyperlink ref="F27" r:id="rId24" xr:uid="{35FB3509-1273-4C8E-AD4B-CA0568F695EE}"/>
    <hyperlink ref="F28" r:id="rId25" xr:uid="{570CAFB4-FEB9-41A3-A1A4-BFF58CEA06CD}"/>
    <hyperlink ref="F29" r:id="rId26" xr:uid="{F486693E-3EA3-4A53-AD48-D0D3CDBED4A2}"/>
    <hyperlink ref="F30" r:id="rId27" xr:uid="{B4A38CFA-3AB6-4F83-91AD-822A0C284071}"/>
    <hyperlink ref="F31" r:id="rId28" xr:uid="{505AFC75-A09F-4EB7-A388-2F3B44392905}"/>
    <hyperlink ref="F32" r:id="rId29" xr:uid="{4FC3E02F-4E87-496D-8CF3-551C5A9878BC}"/>
    <hyperlink ref="F33" r:id="rId30" xr:uid="{1A99BEE3-74CE-4F92-8DCD-6A21732E4890}"/>
    <hyperlink ref="F34" r:id="rId31" xr:uid="{AEFA20A5-443C-4546-8548-B59AE178FC9C}"/>
    <hyperlink ref="F35" r:id="rId32" xr:uid="{4DE3847D-1BFC-4F61-9009-D16BAFB53B46}"/>
    <hyperlink ref="F36" r:id="rId33" xr:uid="{DB255B04-2D02-4237-8507-81A1ACD3988F}"/>
    <hyperlink ref="F37" r:id="rId34" xr:uid="{3EB40101-8C4C-416D-BDF3-374A9FACAD34}"/>
    <hyperlink ref="F38" r:id="rId35" xr:uid="{4DB1B3DA-4392-4622-BE94-1AF7BC21D124}"/>
    <hyperlink ref="F39" r:id="rId36" xr:uid="{7A0C5D64-6535-418A-88ED-A956FD055F9B}"/>
    <hyperlink ref="F40" r:id="rId37" xr:uid="{44E55AE9-DF0E-4A6E-915B-3B142E781446}"/>
    <hyperlink ref="F41" r:id="rId38" xr:uid="{974EE6E5-A5FE-494E-8F83-DB2F4D32DF92}"/>
    <hyperlink ref="F42" r:id="rId39" xr:uid="{120A4EED-77A9-4288-8C86-30E85A500853}"/>
    <hyperlink ref="F43" r:id="rId40" xr:uid="{E111B7DB-F4AB-4C26-ADA9-C49FCD4B52AF}"/>
    <hyperlink ref="F44" r:id="rId41" xr:uid="{79019388-3FCF-4267-B2D1-3F4405F00CB1}"/>
    <hyperlink ref="F45" r:id="rId42" xr:uid="{4D1B8BD2-C2FB-4A17-AE3C-2AC13032F8B0}"/>
    <hyperlink ref="F46" r:id="rId43" xr:uid="{B0A573ED-7D17-4F89-9032-A23AB252013E}"/>
    <hyperlink ref="F47" r:id="rId44" xr:uid="{8D811F7E-5F4D-415D-B641-1F4F89FAD442}"/>
    <hyperlink ref="F48" r:id="rId45" xr:uid="{5C945BEB-9211-40CE-83D6-305DD30BDF27}"/>
    <hyperlink ref="F49" r:id="rId46" xr:uid="{848F0843-7BB0-4AD2-BEFE-E2F546CF4D37}"/>
    <hyperlink ref="F50" r:id="rId47" location="15179" display="https://www.vaprio.cz/produkt-freemax-twister-80w.html - 15179" xr:uid="{98ED9FC3-28AE-4952-B76C-CAB952C2779B}"/>
    <hyperlink ref="F51" r:id="rId48" location="prehled/" display="https://gripy-e-cigaret.heureka.cz/smoktech-al85-tc85w-grip-easy-kit-stribrna/ - prehled/" xr:uid="{EDC7039C-389F-4832-90A6-1E69964ED975}"/>
    <hyperlink ref="F52" r:id="rId49" xr:uid="{37122607-D4EE-48B1-B36D-9B18B77120F1}"/>
    <hyperlink ref="F53" r:id="rId50" xr:uid="{41697C84-1599-42D9-AE72-E99833ED53CB}"/>
    <hyperlink ref="F54" r:id="rId51" xr:uid="{FD2788F8-4DCD-4376-90ED-346AE78026A9}"/>
    <hyperlink ref="F55" r:id="rId52" xr:uid="{7B1DFCB8-98AD-4DDD-B207-0F558D10464A}"/>
    <hyperlink ref="F56" r:id="rId53" xr:uid="{227D1E7E-549D-467D-8FE7-07F0193B439D}"/>
    <hyperlink ref="F57" r:id="rId54" xr:uid="{E5CE878A-49B8-43D1-BCA8-7E5C5D61201E}"/>
    <hyperlink ref="F58" r:id="rId55" xr:uid="{447C7311-2EE0-42AE-801A-E84B6285952B}"/>
    <hyperlink ref="F59" r:id="rId56" xr:uid="{F468B5BB-C887-49A8-827D-305F5D67E593}"/>
    <hyperlink ref="F60" r:id="rId57" xr:uid="{1089754B-F859-4157-8CBE-1A5764050A86}"/>
    <hyperlink ref="F62" r:id="rId58" xr:uid="{FDACDCEA-E913-487B-9519-71159BE197D1}"/>
    <hyperlink ref="F63" r:id="rId59" xr:uid="{93A1B413-AD2E-40A3-A56D-7CAEF7B3D309}"/>
    <hyperlink ref="F64" r:id="rId60" xr:uid="{95C70A9B-249B-4F44-883B-2DA0AF8139E2}"/>
    <hyperlink ref="F65" r:id="rId61" xr:uid="{4FB7D430-5CDE-4246-8F5F-F1EEF9F6A272}"/>
    <hyperlink ref="F66" r:id="rId62" xr:uid="{3FFBA150-5052-4951-9089-5797ED4C09CB}"/>
    <hyperlink ref="F67" r:id="rId63" xr:uid="{7DE001FC-EEA0-4B32-B065-DF7CEDF2E087}"/>
    <hyperlink ref="F68" r:id="rId64" xr:uid="{023199CA-1AE6-44BA-91F2-78227D424257}"/>
    <hyperlink ref="F69" r:id="rId65" xr:uid="{A97E3344-CE1F-49E2-BBFC-AD548955C6B0}"/>
    <hyperlink ref="F70" r:id="rId66" xr:uid="{E50BE795-41DE-4666-804D-38A30C0A713A}"/>
    <hyperlink ref="F71" r:id="rId67" xr:uid="{5FFEBBF5-CE08-41C8-B6E3-907ABAEB81E0}"/>
    <hyperlink ref="F72" r:id="rId68" xr:uid="{B982AC88-33C9-417A-B96B-00AB4AA086EA}"/>
    <hyperlink ref="F73" r:id="rId69" xr:uid="{7F6DA32A-6AE6-42AE-9EC3-7F3546B916AB}"/>
    <hyperlink ref="F74" r:id="rId70" xr:uid="{28AF29EE-96E1-48A2-BEFF-52B0E70E9D93}"/>
    <hyperlink ref="F75" r:id="rId71" xr:uid="{035820A4-F2B5-4C9D-AD82-D855342A0DC5}"/>
    <hyperlink ref="F76" r:id="rId72" xr:uid="{23151F37-4266-462F-9E03-165C6075322D}"/>
    <hyperlink ref="F77" r:id="rId73" xr:uid="{E49797BA-BDDB-45CF-8FB2-DCC1A8B46EB5}"/>
    <hyperlink ref="F78" r:id="rId74" display="https://www.aliexpress.com/item/4001231425044.html?spm=a2g0o.productlist.0.0.69e351ccCTV1uG&amp;algo_pvid=f01972f3-3b20-46ff-9212-c3faa2da5e52&amp;aem_p4p_detail=202202210357562136850616162000121191094&amp;algo_exp_id=f01972f3-3b20-46ff-9212-c3faa2da5e52-0&amp;pdp_ext_f=%7B%22sku_id%22%3A%2210000015385325364%22%7D&amp;pdp_pi=-1%3B889.38%3B-1%3B-1%40salePrice%3BCZK%3Bsearch-mainSearch" xr:uid="{1694D648-45C4-4DC1-9FCB-52765E326F23}"/>
    <hyperlink ref="F79" r:id="rId75" xr:uid="{AD66B39E-B985-43F9-AAA4-BC28807AFCBC}"/>
    <hyperlink ref="F80" r:id="rId76" xr:uid="{F9F71E80-13AA-4900-ACE7-287D292BA5DB}"/>
    <hyperlink ref="F81" r:id="rId77" xr:uid="{16C36423-184B-48F5-A5FD-0F4691769408}"/>
    <hyperlink ref="F82" r:id="rId78" xr:uid="{7FB09D4A-0D0C-4176-A3FC-D0B1CF1B12C5}"/>
    <hyperlink ref="F83" r:id="rId79" xr:uid="{2E2B2BA0-2EC4-4F08-8081-DE6BC2939E16}"/>
    <hyperlink ref="F84" r:id="rId80" xr:uid="{919C18BC-2241-4E60-96FA-57BD33A9CA8E}"/>
    <hyperlink ref="F85" r:id="rId81" xr:uid="{E3FDF69C-767A-423B-816A-B95959F63FAA}"/>
    <hyperlink ref="F86" r:id="rId82" xr:uid="{D1FAABF1-2FE7-406F-9B22-5A57043E97F5}"/>
    <hyperlink ref="F87" r:id="rId83" xr:uid="{EE14BCC0-B89C-4ABF-A60B-07E9CFC10450}"/>
    <hyperlink ref="F88" r:id="rId84" xr:uid="{91338F20-EED1-4C76-83D9-3CD74D8385CF}"/>
    <hyperlink ref="F89" r:id="rId85" xr:uid="{D2A40E43-3534-4143-B12B-3AD1B819DAD4}"/>
    <hyperlink ref="F90" r:id="rId86" xr:uid="{D1267127-F71E-4DC2-9A83-70FB993A246F}"/>
    <hyperlink ref="F91" r:id="rId87" xr:uid="{0716CBC1-F363-404E-8E9D-532A7679BBA6}"/>
    <hyperlink ref="F92" r:id="rId88" xr:uid="{4ABE888C-6BCD-4EC9-9E39-9C49D00DB0B1}"/>
    <hyperlink ref="F93" r:id="rId89" xr:uid="{2A622568-8BC1-4FD0-9B6B-7FA8F9C11746}"/>
    <hyperlink ref="F94" r:id="rId90" xr:uid="{F991354A-2DF9-45D1-B736-6FD2D696A0B0}"/>
    <hyperlink ref="F95" r:id="rId91" xr:uid="{8332AFFE-B01A-4DD2-BF33-6B35A7C5DEA1}"/>
    <hyperlink ref="F96" r:id="rId92" xr:uid="{20D626CC-9E32-4F10-A2D9-80D9BED4179D}"/>
    <hyperlink ref="F97" r:id="rId93" xr:uid="{4F3854A5-259C-4A92-BA5C-ACF432214192}"/>
    <hyperlink ref="F98" r:id="rId94" xr:uid="{8F865617-A035-4463-887D-C699FDEE5300}"/>
    <hyperlink ref="F99" r:id="rId95" xr:uid="{1FE816C6-492C-46CD-9CB5-23F7983AB5EF}"/>
    <hyperlink ref="F100" r:id="rId96" xr:uid="{FC4FE7FB-6903-4666-8C60-E61298928B9A}"/>
    <hyperlink ref="F101" r:id="rId97" xr:uid="{ADACBC56-9A96-4FB4-B885-202CC953E5ED}"/>
    <hyperlink ref="F102" r:id="rId98" xr:uid="{523B96B3-EFB1-42A3-AD55-C6AF3F801097}"/>
    <hyperlink ref="F103" r:id="rId99" xr:uid="{4F4B8372-52BA-43FE-9CB2-B7C9D6686949}"/>
    <hyperlink ref="F104" r:id="rId100" xr:uid="{73CA9790-FA02-49D5-B1A5-A4FEB0E888FA}"/>
    <hyperlink ref="F105" r:id="rId101" xr:uid="{876C041C-FC92-45D4-B7A0-CE3BC433FA0F}"/>
    <hyperlink ref="F106" r:id="rId102" xr:uid="{2F041BE8-6C4E-4C8A-8F74-058BAC0C3406}"/>
    <hyperlink ref="F107" r:id="rId103" xr:uid="{0C2998FF-D6B2-40E7-849E-CDA85D29F5A8}"/>
    <hyperlink ref="F108" r:id="rId104" xr:uid="{943F2792-58BD-4E07-9911-AC2B58B8227F}"/>
    <hyperlink ref="F109" r:id="rId105" xr:uid="{425B96F7-E941-40D3-A3DB-F74EF19A9372}"/>
    <hyperlink ref="F110" r:id="rId106" xr:uid="{3D60736C-6CE5-4532-AC28-E4F3DCFD41ED}"/>
    <hyperlink ref="F111" r:id="rId107" xr:uid="{A94CDD16-6E49-40C1-95F1-49D79FD23A0C}"/>
    <hyperlink ref="F112" r:id="rId108" xr:uid="{C2C42DC8-DD49-48DE-BE4F-835205309519}"/>
    <hyperlink ref="F113" r:id="rId109" xr:uid="{E3B3C37F-3749-4B99-8D9A-C5E66E4C9FA4}"/>
    <hyperlink ref="F114" r:id="rId110" xr:uid="{F216BAB9-B877-4381-9661-D8D01AB20158}"/>
    <hyperlink ref="F115" r:id="rId111" xr:uid="{3A87EBD9-5AE0-4CE6-96EF-162E956D0AC1}"/>
    <hyperlink ref="F116" r:id="rId112" xr:uid="{30AD07A8-D3D3-4542-8268-492BB5A7DDB5}"/>
    <hyperlink ref="F117" r:id="rId113" xr:uid="{B9DDB352-530B-4DC9-A5B4-75BEA58C540E}"/>
    <hyperlink ref="F118" r:id="rId114" xr:uid="{DD43B76E-1A32-4409-BAF6-09DAFD982D3C}"/>
    <hyperlink ref="F119" r:id="rId115" xr:uid="{4BEAE82F-92E3-4103-A10C-10B8530E1C0B}"/>
    <hyperlink ref="F120" r:id="rId116" xr:uid="{A694C1C5-354C-4BF2-B854-497154F0B6CC}"/>
    <hyperlink ref="F121" r:id="rId117" xr:uid="{5CE7675F-0B1B-46CD-8DA3-73F43EBB8C29}"/>
    <hyperlink ref="F122" r:id="rId118" xr:uid="{BD01E4FF-D960-4567-9F49-6AEAAD5550B4}"/>
    <hyperlink ref="F123" r:id="rId119" xr:uid="{4DD43BA9-9880-4291-B357-C8529FB64451}"/>
    <hyperlink ref="F124" r:id="rId120" xr:uid="{63A5BB76-FF53-43D3-B4E5-86F20E003B03}"/>
    <hyperlink ref="F125" r:id="rId121" xr:uid="{5BCC4D6D-55C6-4542-BE8E-06DF7525A9CB}"/>
    <hyperlink ref="F126" r:id="rId122" xr:uid="{92B3CF85-232F-4A39-AB9B-603E16307160}"/>
    <hyperlink ref="F127" r:id="rId123" xr:uid="{1C07A6B0-A53A-4A0B-A5BA-285DE7A2840F}"/>
    <hyperlink ref="F128" r:id="rId124" xr:uid="{0DC7B525-1313-4DE2-BB15-8D30F8AD256A}"/>
    <hyperlink ref="F129" r:id="rId125" xr:uid="{ECC06389-12B1-44AD-90F6-6B9053723CCB}"/>
    <hyperlink ref="F130" r:id="rId126" xr:uid="{50566D77-5384-4ACB-B40E-D1FA7143561A}"/>
    <hyperlink ref="F131" r:id="rId127" xr:uid="{FB8393FA-4784-4D06-A708-D05E6DC19FAA}"/>
    <hyperlink ref="F132" r:id="rId128" xr:uid="{6AA8C24A-4168-41BE-9F10-692568A51198}"/>
    <hyperlink ref="F134" r:id="rId129" xr:uid="{C2FEA7EE-6B9B-47A1-BE7A-214D5390859C}"/>
    <hyperlink ref="F135" r:id="rId130" xr:uid="{938F6CCC-231C-4DF8-B199-20434069D497}"/>
    <hyperlink ref="F136" r:id="rId131" xr:uid="{54937927-DF84-441F-BEA9-5E10CA6B3350}"/>
    <hyperlink ref="F137" r:id="rId132" xr:uid="{0CBAD93A-6CCC-47D4-96D0-6D48F3F7169C}"/>
    <hyperlink ref="F138" r:id="rId133" xr:uid="{75AC09BF-E71B-42A9-A8EF-D6180A19CF6B}"/>
    <hyperlink ref="F139" r:id="rId134" xr:uid="{B9D61665-CD17-4B93-869F-644CE9A93594}"/>
    <hyperlink ref="F140" r:id="rId135" xr:uid="{035E2695-F4CD-4B84-9145-27325E59E3C8}"/>
    <hyperlink ref="F141" r:id="rId136" xr:uid="{CBDA3C6C-640D-47E0-A3D5-2AA60D8B719B}"/>
    <hyperlink ref="F142" r:id="rId137" xr:uid="{5A8C3B95-476F-4A40-A0CA-5A7CBB7942F1}"/>
    <hyperlink ref="F143" r:id="rId138" xr:uid="{1B46EC07-E7E9-4498-91E0-4DC0D5E53E62}"/>
    <hyperlink ref="F144" r:id="rId139" xr:uid="{94598158-A3C9-4ACD-8F2D-D22C4E2EF069}"/>
    <hyperlink ref="F145" r:id="rId140" xr:uid="{FDCEC8F2-4AE1-4852-AEA6-23670025CDF5}"/>
    <hyperlink ref="F146" r:id="rId141" xr:uid="{E8178E42-37A9-414D-979F-219CD2E33EFC}"/>
    <hyperlink ref="F147" r:id="rId142" xr:uid="{54773CF2-08C0-412E-8F2F-973DC19A7236}"/>
    <hyperlink ref="F148" r:id="rId143" xr:uid="{41F06B9F-692F-4F12-8695-A52E5314A820}"/>
    <hyperlink ref="F149" r:id="rId144" xr:uid="{C20ACD67-9DCF-4DFD-ACBB-BB6D4F551CAB}"/>
    <hyperlink ref="F150" r:id="rId145" location=".YhNHhujMK70" display="https://www.3fvape.com/vv-vw-mod/18126-authentic-kangertech-akd-iken-230w-5100mah-tc-vw-variable-wattage-mod-iken-tank-kit-green-1230w-4ml-24mm-diameter.html?search_query=top+cap&amp;results=8346 - .YhNHhujMK70" xr:uid="{7E9D11C6-ED37-4149-B787-6F5626AE27F2}"/>
    <hyperlink ref="F151" r:id="rId146" display="https://www.elektrocigara.cz/VOOPOO-DRAG-Mini-Refresh-Edition-sada-Barva-Rhodonite-d1807.htm" xr:uid="{90B160CA-1B6C-4554-AE4E-9D1C4E90DC45}"/>
    <hyperlink ref="F61" r:id="rId147" xr:uid="{6D3EB77B-D3A5-4AB3-A811-DA7BC3C29DA8}"/>
    <hyperlink ref="F152" r:id="rId148" xr:uid="{FE8DD255-DE96-4D7C-9B59-AB27BFBE3351}"/>
    <hyperlink ref="F153" r:id="rId149" xr:uid="{53981C37-2DC7-4774-B272-F5E3602B7F71}"/>
    <hyperlink ref="F154" r:id="rId150" xr:uid="{3C18CB71-BFF6-42C3-BC48-90AC985B111F}"/>
    <hyperlink ref="F155" r:id="rId151" xr:uid="{F081F24C-963C-4C68-BA9C-B242A07883BC}"/>
    <hyperlink ref="F156" r:id="rId152" xr:uid="{064417F1-EC33-47BD-8F27-80C2E835ECA7}"/>
    <hyperlink ref="F157" r:id="rId153" xr:uid="{08678CF0-0BE1-43CB-8B7D-0649BFBD907A}"/>
    <hyperlink ref="F158" r:id="rId154" xr:uid="{82BCF69D-A911-4E3F-94F8-6C8E7D6B89F4}"/>
    <hyperlink ref="F159" r:id="rId155" xr:uid="{077DEB43-B291-4E36-A307-244BA0A29356}"/>
    <hyperlink ref="F160" r:id="rId156" xr:uid="{A12E74BB-6FC0-4724-B8F3-FCAC8E28C115}"/>
    <hyperlink ref="F161" r:id="rId157" xr:uid="{33A62CC4-3B4A-4BEC-AE60-450B48B33EB8}"/>
    <hyperlink ref="F162" r:id="rId158" xr:uid="{70AD07AA-F467-476D-87DE-80BA41D9C842}"/>
    <hyperlink ref="F163" r:id="rId159" xr:uid="{AFDAE8B1-3E0A-472C-8F1D-C92106928BF5}"/>
    <hyperlink ref="F164" r:id="rId160" xr:uid="{9D1078B6-9573-4862-A030-B80B5392ED1E}"/>
    <hyperlink ref="F165" r:id="rId161" xr:uid="{EABB0707-B2F3-4877-8861-F933B4890207}"/>
    <hyperlink ref="F166" r:id="rId162" xr:uid="{683CD1FD-7337-4A40-AC05-2EB054C0C910}"/>
    <hyperlink ref="F167" r:id="rId163" xr:uid="{479BE5B2-905F-4817-96D9-DD52A3037597}"/>
    <hyperlink ref="F168" r:id="rId164" xr:uid="{080CE55F-5A57-46C3-9045-7A3735710E74}"/>
    <hyperlink ref="F169" r:id="rId165" xr:uid="{F6A24815-37A8-4E56-AA3E-B2750B64F1C9}"/>
    <hyperlink ref="F170" r:id="rId166" xr:uid="{FFE3CC70-A56E-429E-BA8E-CDDB907735F6}"/>
    <hyperlink ref="F171" r:id="rId167" xr:uid="{FCBD7D80-00CA-4083-BD9D-228D6E7ACBAB}"/>
    <hyperlink ref="F172" r:id="rId168" xr:uid="{6DD2B750-E829-4D46-BD4B-C4BE0F6188C0}"/>
    <hyperlink ref="F173" r:id="rId169" xr:uid="{DF550303-F7EC-4C66-979E-3127A2AC9A65}"/>
    <hyperlink ref="F174" r:id="rId170" xr:uid="{797180CC-240F-479E-9FF1-F8B3D2983661}"/>
    <hyperlink ref="F175" r:id="rId171" xr:uid="{61A03A1C-C26C-4820-A85D-BD72D3EAB026}"/>
    <hyperlink ref="F176" r:id="rId172" xr:uid="{60FF083E-3042-4126-B6A5-E1B8783B73AB}"/>
    <hyperlink ref="F177" r:id="rId173" xr:uid="{C081C7FE-EFD2-4E0A-9A9C-9F7E9C5B1AC0}"/>
    <hyperlink ref="F178" r:id="rId174" location=".YhR_mejMK70" display="https://www.3fvape.com/new-arrivals/37552-authentic-sense-orbit-1100mah-pod-system-starter-kit-wine-red-25ml-06-11-ohm.html - .YhR_mejMK70" xr:uid="{7C3B806C-A346-4C7E-9EBD-2C9AA414FB61}"/>
    <hyperlink ref="F179" r:id="rId175" xr:uid="{3580411D-7E46-468C-A08A-A95EF72A5A4F}"/>
    <hyperlink ref="F180" r:id="rId176" xr:uid="{4E4C17B6-59B4-4187-87D5-2FB1ACA5C585}"/>
    <hyperlink ref="F181" r:id="rId177" xr:uid="{192785B6-2B9D-4470-9F50-C2EBC28E0C42}"/>
    <hyperlink ref="F182" r:id="rId178" xr:uid="{E3A0BB94-A968-4447-A2D1-705579266289}"/>
    <hyperlink ref="F133" r:id="rId179" xr:uid="{BA93B70B-7310-404F-8B7F-7E8BED52792E}"/>
    <hyperlink ref="F183" r:id="rId180" xr:uid="{530F4C36-105F-4BBB-95AD-14533D99DEB2}"/>
    <hyperlink ref="F184" r:id="rId181" xr:uid="{20722F5C-C78E-4EE2-BFBC-605B8E7A04E2}"/>
    <hyperlink ref="F185" r:id="rId182" xr:uid="{3094DC76-B63C-4961-B3AF-B2ED6291543C}"/>
    <hyperlink ref="F186" r:id="rId183" xr:uid="{A0650E24-A350-4C3A-A735-1722D4A0075B}"/>
    <hyperlink ref="F187" r:id="rId184" xr:uid="{F5322210-B305-4ABD-A834-3ABDAFA94E38}"/>
    <hyperlink ref="F188" r:id="rId185" xr:uid="{25A62BC6-F1AD-46F1-9617-F5E757402539}"/>
    <hyperlink ref="F189" r:id="rId186" xr:uid="{A1A5696D-F858-436E-B36A-663BE8A82A3F}"/>
    <hyperlink ref="F190" r:id="rId187" xr:uid="{C56D7153-2190-4A0D-8591-1B5AEC71AD65}"/>
    <hyperlink ref="F191" r:id="rId188" xr:uid="{DE04FAAF-B596-474A-B1CC-CDC5F4E9C632}"/>
    <hyperlink ref="F192" r:id="rId189" xr:uid="{C00D664B-D845-4ACE-8F62-5912C714B7FB}"/>
    <hyperlink ref="F193" r:id="rId190" xr:uid="{DBE4F279-3599-4197-ADB7-EA59C863EFD2}"/>
    <hyperlink ref="F194" r:id="rId191" xr:uid="{E38B72B3-F383-44BC-A795-868CC54D83CA}"/>
    <hyperlink ref="F195" r:id="rId192" xr:uid="{B9BC63E5-88D0-48B1-8029-8445965F31BF}"/>
    <hyperlink ref="F196" r:id="rId193" xr:uid="{49F30AC4-79E2-4A3D-BBE8-2B55887BCB12}"/>
    <hyperlink ref="F197" r:id="rId194" xr:uid="{AC835473-AE60-4F8B-86AD-E284EA147747}"/>
    <hyperlink ref="F198" r:id="rId195" xr:uid="{9618C5E5-9C4F-417E-8C51-1CA71A96E8FE}"/>
    <hyperlink ref="F199" r:id="rId196" xr:uid="{2B9F282F-56C9-4384-A84B-6F410FF7DB46}"/>
    <hyperlink ref="F200" r:id="rId197" xr:uid="{68F2D415-34C8-4FB5-B800-FCC9F0BE330E}"/>
    <hyperlink ref="F201" r:id="rId198" xr:uid="{0B48268F-7D2A-4DBB-97F7-524D9F8010DD}"/>
    <hyperlink ref="F202" r:id="rId199" xr:uid="{CB8E07B6-2187-4ABD-9F05-84E07464E062}"/>
    <hyperlink ref="F203" r:id="rId200" xr:uid="{AD0ECF9A-B81B-4535-B28C-E5281A6E60D7}"/>
    <hyperlink ref="F204" r:id="rId201" xr:uid="{D74B508F-5791-456F-810D-6784781D4CDA}"/>
    <hyperlink ref="F205" r:id="rId202" xr:uid="{70BCBC3F-8263-4953-939E-8A3E0CB6CE5E}"/>
    <hyperlink ref="F206" r:id="rId203" xr:uid="{38370426-8A3C-47AA-A730-ACE79BEDDF16}"/>
    <hyperlink ref="F207" r:id="rId204" xr:uid="{D7561F21-B5A2-4BE5-ADBD-F2554C2D849E}"/>
    <hyperlink ref="F208" r:id="rId205" xr:uid="{7CBA1F34-DF7F-48EC-B05B-60E2320D4323}"/>
    <hyperlink ref="F209" r:id="rId206" xr:uid="{25D40645-CFA3-428C-9ABA-4481E163B13D}"/>
    <hyperlink ref="F210" r:id="rId207" xr:uid="{6DE26D69-714C-4769-B74D-21338CE8E375}"/>
    <hyperlink ref="F211" r:id="rId208" xr:uid="{5F20678F-36F5-4B02-A4A9-00E2298B04B0}"/>
    <hyperlink ref="F212" r:id="rId209" xr:uid="{13058753-A4D9-41A5-8B07-00C3BDB4A71B}"/>
    <hyperlink ref="F213" r:id="rId210" xr:uid="{F8C5BB82-6123-408A-8AB6-B8F05FBC6BD0}"/>
  </hyperlinks>
  <pageMargins left="0.7" right="0.7" top="0.78740157499999996" bottom="0.78740157499999996" header="0.3" footer="0.3"/>
  <pageSetup paperSize="9" orientation="portrait" r:id="rId2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B3DAC-B4FB-4E60-B3E1-8E7AAF8D649C}">
  <dimension ref="A1:K223"/>
  <sheetViews>
    <sheetView topLeftCell="A217" workbookViewId="0">
      <selection activeCell="C1" sqref="C1:C1048576"/>
    </sheetView>
  </sheetViews>
  <sheetFormatPr defaultRowHeight="15" x14ac:dyDescent="0.25"/>
  <sheetData>
    <row r="1" spans="1:11" ht="45.75" thickBot="1" x14ac:dyDescent="0.3">
      <c r="A1" s="2" t="s">
        <v>433</v>
      </c>
      <c r="B1" s="2" t="s">
        <v>0</v>
      </c>
      <c r="C1" s="2" t="s">
        <v>433</v>
      </c>
      <c r="D1" s="2" t="s">
        <v>434</v>
      </c>
      <c r="E1" s="2" t="s">
        <v>435</v>
      </c>
      <c r="F1" s="2" t="s">
        <v>436</v>
      </c>
      <c r="G1" s="2" t="s">
        <v>437</v>
      </c>
      <c r="H1" s="2" t="s">
        <v>438</v>
      </c>
      <c r="I1" s="2"/>
      <c r="J1" s="2" t="s">
        <v>1</v>
      </c>
      <c r="K1" s="2" t="s">
        <v>439</v>
      </c>
    </row>
    <row r="2" spans="1:11" ht="90.75" thickBot="1" x14ac:dyDescent="0.3">
      <c r="A2" s="3">
        <v>2</v>
      </c>
      <c r="B2" s="4" t="s">
        <v>2</v>
      </c>
      <c r="C2" s="3">
        <v>2</v>
      </c>
      <c r="D2" s="1">
        <v>8642</v>
      </c>
      <c r="E2" s="2"/>
      <c r="F2" s="1"/>
      <c r="G2" s="1">
        <v>23</v>
      </c>
      <c r="H2" s="5">
        <v>198766</v>
      </c>
      <c r="I2" s="5"/>
      <c r="J2" s="6" t="s">
        <v>3</v>
      </c>
      <c r="K2" s="4"/>
    </row>
    <row r="3" spans="1:11" ht="105.75" thickBot="1" x14ac:dyDescent="0.3">
      <c r="A3" s="3">
        <v>3</v>
      </c>
      <c r="B3" s="4" t="s">
        <v>4</v>
      </c>
      <c r="C3" s="3">
        <v>3</v>
      </c>
      <c r="D3" s="1"/>
      <c r="E3" s="7">
        <v>8890</v>
      </c>
      <c r="F3" s="1"/>
      <c r="G3" s="1">
        <v>13</v>
      </c>
      <c r="H3" s="5">
        <v>115570</v>
      </c>
      <c r="I3" s="5"/>
      <c r="J3" s="1" t="s">
        <v>440</v>
      </c>
      <c r="K3" s="8"/>
    </row>
    <row r="4" spans="1:11" ht="75.75" thickBot="1" x14ac:dyDescent="0.3">
      <c r="A4" s="3">
        <v>4</v>
      </c>
      <c r="B4" s="4" t="s">
        <v>5</v>
      </c>
      <c r="C4" s="3">
        <v>4</v>
      </c>
      <c r="D4" s="1"/>
      <c r="E4" s="7">
        <v>4255</v>
      </c>
      <c r="F4" s="1"/>
      <c r="G4" s="1">
        <v>13</v>
      </c>
      <c r="H4" s="5">
        <v>55315</v>
      </c>
      <c r="I4" s="5"/>
      <c r="J4" s="1" t="s">
        <v>440</v>
      </c>
      <c r="K4" s="9" t="s">
        <v>441</v>
      </c>
    </row>
    <row r="5" spans="1:11" ht="75.75" thickBot="1" x14ac:dyDescent="0.3">
      <c r="A5" s="3">
        <v>5</v>
      </c>
      <c r="B5" s="4" t="s">
        <v>6</v>
      </c>
      <c r="C5" s="3">
        <v>5</v>
      </c>
      <c r="D5" s="1"/>
      <c r="E5" s="1">
        <v>2151</v>
      </c>
      <c r="F5" s="1"/>
      <c r="G5" s="1">
        <v>6</v>
      </c>
      <c r="H5" s="5">
        <v>12906</v>
      </c>
      <c r="I5" s="5">
        <v>12906</v>
      </c>
      <c r="J5" s="1" t="s">
        <v>440</v>
      </c>
      <c r="K5" s="8"/>
    </row>
    <row r="6" spans="1:11" ht="120.75" thickBot="1" x14ac:dyDescent="0.3">
      <c r="A6" s="3">
        <v>6</v>
      </c>
      <c r="B6" s="4" t="s">
        <v>7</v>
      </c>
      <c r="C6" s="3">
        <v>6</v>
      </c>
      <c r="D6" s="1">
        <v>1433</v>
      </c>
      <c r="E6" s="1"/>
      <c r="F6" s="1"/>
      <c r="G6" s="1">
        <v>27</v>
      </c>
      <c r="H6" s="5">
        <v>38691</v>
      </c>
      <c r="I6" s="5">
        <v>0</v>
      </c>
      <c r="J6" s="6" t="s">
        <v>8</v>
      </c>
      <c r="K6" s="4"/>
    </row>
    <row r="7" spans="1:11" ht="120.75" thickBot="1" x14ac:dyDescent="0.3">
      <c r="A7" s="3">
        <v>7</v>
      </c>
      <c r="B7" s="4" t="s">
        <v>9</v>
      </c>
      <c r="C7" s="3">
        <v>7</v>
      </c>
      <c r="D7" s="1">
        <v>1349</v>
      </c>
      <c r="E7" s="1"/>
      <c r="F7" s="1"/>
      <c r="G7" s="1">
        <v>27</v>
      </c>
      <c r="H7" s="5">
        <v>36423</v>
      </c>
      <c r="I7" s="5">
        <v>0</v>
      </c>
      <c r="J7" s="6" t="s">
        <v>8</v>
      </c>
      <c r="K7" s="4"/>
    </row>
    <row r="8" spans="1:11" ht="105.75" thickBot="1" x14ac:dyDescent="0.3">
      <c r="A8" s="3">
        <v>8</v>
      </c>
      <c r="B8" s="4" t="s">
        <v>10</v>
      </c>
      <c r="C8" s="3">
        <v>8</v>
      </c>
      <c r="D8" s="1"/>
      <c r="E8" s="1">
        <v>2611</v>
      </c>
      <c r="F8" s="1"/>
      <c r="G8" s="1">
        <v>13</v>
      </c>
      <c r="H8" s="5">
        <v>33943</v>
      </c>
      <c r="I8" s="5">
        <v>33943</v>
      </c>
      <c r="J8" s="1" t="s">
        <v>440</v>
      </c>
      <c r="K8" s="8"/>
    </row>
    <row r="9" spans="1:11" ht="135.75" thickBot="1" x14ac:dyDescent="0.3">
      <c r="A9" s="3">
        <v>9</v>
      </c>
      <c r="B9" s="4" t="s">
        <v>11</v>
      </c>
      <c r="C9" s="3">
        <v>9</v>
      </c>
      <c r="D9" s="1">
        <v>902</v>
      </c>
      <c r="E9" s="1"/>
      <c r="F9" s="1"/>
      <c r="G9" s="1">
        <v>49</v>
      </c>
      <c r="H9" s="5">
        <v>44198</v>
      </c>
      <c r="I9" s="5">
        <v>0</v>
      </c>
      <c r="J9" s="6" t="s">
        <v>12</v>
      </c>
      <c r="K9" s="8"/>
    </row>
    <row r="10" spans="1:11" ht="135.75" thickBot="1" x14ac:dyDescent="0.3">
      <c r="A10" s="3">
        <v>10</v>
      </c>
      <c r="B10" s="4" t="s">
        <v>13</v>
      </c>
      <c r="C10" s="3">
        <v>10</v>
      </c>
      <c r="D10" s="1">
        <v>85</v>
      </c>
      <c r="E10" s="1"/>
      <c r="F10" s="1"/>
      <c r="G10" s="1">
        <v>169</v>
      </c>
      <c r="H10" s="5">
        <v>14365</v>
      </c>
      <c r="I10" s="5">
        <v>0</v>
      </c>
      <c r="J10" s="6" t="s">
        <v>14</v>
      </c>
      <c r="K10" s="8"/>
    </row>
    <row r="11" spans="1:11" ht="120.75" thickBot="1" x14ac:dyDescent="0.3">
      <c r="A11" s="3">
        <v>11</v>
      </c>
      <c r="B11" s="4" t="s">
        <v>15</v>
      </c>
      <c r="C11" s="3">
        <v>11</v>
      </c>
      <c r="D11" s="1">
        <v>674</v>
      </c>
      <c r="E11" s="1"/>
      <c r="F11" s="1"/>
      <c r="G11" s="1">
        <v>20</v>
      </c>
      <c r="H11" s="5">
        <v>13480</v>
      </c>
      <c r="I11" s="5">
        <v>0</v>
      </c>
      <c r="J11" s="6" t="s">
        <v>16</v>
      </c>
      <c r="K11" s="8"/>
    </row>
    <row r="12" spans="1:11" ht="120.75" thickBot="1" x14ac:dyDescent="0.3">
      <c r="A12" s="3">
        <v>12</v>
      </c>
      <c r="B12" s="4" t="s">
        <v>17</v>
      </c>
      <c r="C12" s="3">
        <v>12</v>
      </c>
      <c r="D12" s="1">
        <v>680</v>
      </c>
      <c r="E12" s="1"/>
      <c r="F12" s="1"/>
      <c r="G12" s="1">
        <v>20</v>
      </c>
      <c r="H12" s="5">
        <v>13600</v>
      </c>
      <c r="I12" s="5">
        <v>0</v>
      </c>
      <c r="J12" s="6" t="s">
        <v>18</v>
      </c>
      <c r="K12" s="8"/>
    </row>
    <row r="13" spans="1:11" ht="135.75" thickBot="1" x14ac:dyDescent="0.3">
      <c r="A13" s="3">
        <v>13</v>
      </c>
      <c r="B13" s="4" t="s">
        <v>19</v>
      </c>
      <c r="C13" s="3">
        <v>13</v>
      </c>
      <c r="D13" s="1"/>
      <c r="E13" s="1">
        <v>2145</v>
      </c>
      <c r="F13" s="1"/>
      <c r="G13" s="1">
        <v>6</v>
      </c>
      <c r="H13" s="5">
        <v>12870</v>
      </c>
      <c r="I13" s="5">
        <v>12870</v>
      </c>
      <c r="J13" s="6" t="s">
        <v>20</v>
      </c>
      <c r="K13" s="8"/>
    </row>
    <row r="14" spans="1:11" ht="135.75" thickBot="1" x14ac:dyDescent="0.3">
      <c r="A14" s="3">
        <v>14</v>
      </c>
      <c r="B14" s="4" t="s">
        <v>21</v>
      </c>
      <c r="C14" s="3">
        <v>14</v>
      </c>
      <c r="D14" s="8"/>
      <c r="E14" s="1">
        <v>1530</v>
      </c>
      <c r="F14" s="1">
        <v>423</v>
      </c>
      <c r="G14" s="1">
        <v>6</v>
      </c>
      <c r="H14" s="5">
        <v>9180</v>
      </c>
      <c r="I14" s="5">
        <v>11718</v>
      </c>
      <c r="J14" s="6" t="s">
        <v>20</v>
      </c>
      <c r="K14" s="8"/>
    </row>
    <row r="15" spans="1:11" ht="75.75" thickBot="1" x14ac:dyDescent="0.3">
      <c r="A15" s="3">
        <v>15</v>
      </c>
      <c r="B15" s="4" t="s">
        <v>22</v>
      </c>
      <c r="C15" s="3">
        <v>15</v>
      </c>
      <c r="D15" s="8"/>
      <c r="E15" s="1">
        <v>689</v>
      </c>
      <c r="F15" s="1"/>
      <c r="G15" s="1">
        <v>6</v>
      </c>
      <c r="H15" s="5">
        <v>4134</v>
      </c>
      <c r="I15" s="5">
        <v>4134</v>
      </c>
      <c r="J15" s="10" t="s">
        <v>23</v>
      </c>
      <c r="K15" s="8"/>
    </row>
    <row r="16" spans="1:11" ht="120.75" thickBot="1" x14ac:dyDescent="0.3">
      <c r="A16" s="3">
        <v>16</v>
      </c>
      <c r="B16" s="4" t="s">
        <v>24</v>
      </c>
      <c r="C16" s="3">
        <v>16</v>
      </c>
      <c r="D16" s="8"/>
      <c r="E16" s="1">
        <v>437</v>
      </c>
      <c r="F16" s="1"/>
      <c r="G16" s="1">
        <v>6</v>
      </c>
      <c r="H16" s="5">
        <v>2622</v>
      </c>
      <c r="I16" s="5">
        <v>2622</v>
      </c>
      <c r="J16" s="6" t="s">
        <v>25</v>
      </c>
      <c r="K16" s="8"/>
    </row>
    <row r="17" spans="1:11" ht="150.75" thickBot="1" x14ac:dyDescent="0.3">
      <c r="A17" s="3">
        <v>17</v>
      </c>
      <c r="B17" s="4" t="s">
        <v>26</v>
      </c>
      <c r="C17" s="3">
        <v>17</v>
      </c>
      <c r="D17" s="1"/>
      <c r="E17" s="1">
        <v>390</v>
      </c>
      <c r="F17" s="1"/>
      <c r="G17" s="1">
        <v>6</v>
      </c>
      <c r="H17" s="5">
        <v>2340</v>
      </c>
      <c r="I17" s="5">
        <v>2340</v>
      </c>
      <c r="J17" s="6" t="s">
        <v>27</v>
      </c>
      <c r="K17" s="8"/>
    </row>
    <row r="18" spans="1:11" ht="90.75" thickBot="1" x14ac:dyDescent="0.3">
      <c r="A18" s="3">
        <v>18</v>
      </c>
      <c r="B18" s="4" t="s">
        <v>28</v>
      </c>
      <c r="C18" s="3">
        <v>18</v>
      </c>
      <c r="D18" s="1">
        <v>157</v>
      </c>
      <c r="E18" s="8"/>
      <c r="F18" s="8"/>
      <c r="G18" s="1">
        <v>90</v>
      </c>
      <c r="H18" s="5">
        <v>14130</v>
      </c>
      <c r="I18" s="5"/>
      <c r="J18" s="6" t="s">
        <v>29</v>
      </c>
      <c r="K18" s="8"/>
    </row>
    <row r="19" spans="1:11" ht="30.75" thickBot="1" x14ac:dyDescent="0.3">
      <c r="A19" s="3">
        <v>19</v>
      </c>
      <c r="B19" s="4" t="s">
        <v>30</v>
      </c>
      <c r="C19" s="3">
        <v>19</v>
      </c>
      <c r="D19" s="1">
        <v>6</v>
      </c>
      <c r="E19" s="8"/>
      <c r="F19" s="8"/>
      <c r="G19" s="1">
        <v>26</v>
      </c>
      <c r="H19" s="5">
        <v>156</v>
      </c>
      <c r="I19" s="5"/>
      <c r="J19" s="10" t="s">
        <v>31</v>
      </c>
      <c r="K19" s="8"/>
    </row>
    <row r="20" spans="1:11" ht="135.75" thickBot="1" x14ac:dyDescent="0.3">
      <c r="A20" s="3">
        <v>20</v>
      </c>
      <c r="B20" s="4" t="s">
        <v>32</v>
      </c>
      <c r="C20" s="3">
        <v>20</v>
      </c>
      <c r="D20" s="1">
        <v>7</v>
      </c>
      <c r="E20" s="8"/>
      <c r="F20" s="8"/>
      <c r="G20" s="1">
        <v>20</v>
      </c>
      <c r="H20" s="5">
        <v>140</v>
      </c>
      <c r="I20" s="5"/>
      <c r="J20" s="6" t="s">
        <v>33</v>
      </c>
      <c r="K20" s="8"/>
    </row>
    <row r="21" spans="1:11" ht="135.75" thickBot="1" x14ac:dyDescent="0.3">
      <c r="A21" s="3">
        <v>21</v>
      </c>
      <c r="B21" s="4" t="s">
        <v>34</v>
      </c>
      <c r="C21" s="3">
        <v>21</v>
      </c>
      <c r="D21" s="1">
        <v>3</v>
      </c>
      <c r="E21" s="8"/>
      <c r="F21" s="8"/>
      <c r="G21" s="1">
        <v>42</v>
      </c>
      <c r="H21" s="5">
        <v>126</v>
      </c>
      <c r="I21" s="5"/>
      <c r="J21" s="6" t="s">
        <v>35</v>
      </c>
      <c r="K21" s="8"/>
    </row>
    <row r="22" spans="1:11" ht="135.75" thickBot="1" x14ac:dyDescent="0.3">
      <c r="A22" s="3">
        <v>22</v>
      </c>
      <c r="B22" s="4" t="s">
        <v>36</v>
      </c>
      <c r="C22" s="3">
        <v>22</v>
      </c>
      <c r="D22" s="1">
        <v>3</v>
      </c>
      <c r="E22" s="8"/>
      <c r="F22" s="8"/>
      <c r="G22" s="1">
        <v>35</v>
      </c>
      <c r="H22" s="5">
        <v>105</v>
      </c>
      <c r="I22" s="5"/>
      <c r="J22" s="6" t="s">
        <v>37</v>
      </c>
      <c r="K22" s="8"/>
    </row>
    <row r="23" spans="1:11" ht="75.75" thickBot="1" x14ac:dyDescent="0.3">
      <c r="A23" s="3">
        <v>23</v>
      </c>
      <c r="B23" s="4" t="s">
        <v>38</v>
      </c>
      <c r="C23" s="3">
        <v>23</v>
      </c>
      <c r="D23" s="1">
        <v>4</v>
      </c>
      <c r="E23" s="8"/>
      <c r="F23" s="8"/>
      <c r="G23" s="1">
        <v>5</v>
      </c>
      <c r="H23" s="5">
        <v>20</v>
      </c>
      <c r="I23" s="5"/>
      <c r="J23" s="6" t="s">
        <v>39</v>
      </c>
      <c r="K23" s="8"/>
    </row>
    <row r="24" spans="1:11" ht="45.75" thickBot="1" x14ac:dyDescent="0.3">
      <c r="A24" s="3">
        <v>24</v>
      </c>
      <c r="B24" s="4" t="s">
        <v>40</v>
      </c>
      <c r="C24" s="3">
        <v>24</v>
      </c>
      <c r="D24" s="1">
        <v>2</v>
      </c>
      <c r="E24" s="8"/>
      <c r="F24" s="8"/>
      <c r="G24" s="1">
        <v>89</v>
      </c>
      <c r="H24" s="5">
        <v>178</v>
      </c>
      <c r="I24" s="5"/>
      <c r="J24" s="10" t="s">
        <v>41</v>
      </c>
      <c r="K24" s="8"/>
    </row>
    <row r="25" spans="1:11" ht="120.75" thickBot="1" x14ac:dyDescent="0.3">
      <c r="A25" s="3">
        <v>25</v>
      </c>
      <c r="B25" s="4" t="s">
        <v>42</v>
      </c>
      <c r="C25" s="3">
        <v>25</v>
      </c>
      <c r="D25" s="1">
        <v>139</v>
      </c>
      <c r="E25" s="8"/>
      <c r="F25" s="8"/>
      <c r="G25" s="1">
        <v>21</v>
      </c>
      <c r="H25" s="5">
        <v>2919</v>
      </c>
      <c r="I25" s="5"/>
      <c r="J25" s="6" t="s">
        <v>43</v>
      </c>
      <c r="K25" s="8"/>
    </row>
    <row r="26" spans="1:11" ht="120.75" thickBot="1" x14ac:dyDescent="0.3">
      <c r="A26" s="3">
        <v>26</v>
      </c>
      <c r="B26" s="4" t="s">
        <v>44</v>
      </c>
      <c r="C26" s="3">
        <v>26</v>
      </c>
      <c r="D26" s="1">
        <v>26</v>
      </c>
      <c r="E26" s="8"/>
      <c r="F26" s="8"/>
      <c r="G26" s="1">
        <v>60</v>
      </c>
      <c r="H26" s="5">
        <v>1560</v>
      </c>
      <c r="I26" s="5"/>
      <c r="J26" s="6" t="s">
        <v>45</v>
      </c>
      <c r="K26" s="8"/>
    </row>
    <row r="27" spans="1:11" ht="45.75" thickBot="1" x14ac:dyDescent="0.3">
      <c r="A27" s="3">
        <v>27</v>
      </c>
      <c r="B27" s="4" t="s">
        <v>46</v>
      </c>
      <c r="C27" s="3">
        <v>27</v>
      </c>
      <c r="D27" s="1">
        <v>5</v>
      </c>
      <c r="E27" s="8"/>
      <c r="F27" s="8"/>
      <c r="G27" s="1">
        <v>42</v>
      </c>
      <c r="H27" s="5">
        <v>210</v>
      </c>
      <c r="I27" s="5"/>
      <c r="J27" s="10" t="s">
        <v>47</v>
      </c>
      <c r="K27" s="8"/>
    </row>
    <row r="28" spans="1:11" ht="90.75" thickBot="1" x14ac:dyDescent="0.3">
      <c r="A28" s="3">
        <v>28</v>
      </c>
      <c r="B28" s="4" t="s">
        <v>48</v>
      </c>
      <c r="C28" s="3">
        <v>28</v>
      </c>
      <c r="D28" s="1">
        <v>60</v>
      </c>
      <c r="E28" s="8"/>
      <c r="F28" s="8"/>
      <c r="G28" s="1">
        <v>23</v>
      </c>
      <c r="H28" s="5">
        <v>1380</v>
      </c>
      <c r="I28" s="5"/>
      <c r="J28" s="6" t="s">
        <v>49</v>
      </c>
      <c r="K28" s="8"/>
    </row>
    <row r="29" spans="1:11" ht="135.75" thickBot="1" x14ac:dyDescent="0.3">
      <c r="A29" s="3">
        <v>29</v>
      </c>
      <c r="B29" s="4" t="s">
        <v>50</v>
      </c>
      <c r="C29" s="3">
        <v>29</v>
      </c>
      <c r="D29" s="1">
        <v>32</v>
      </c>
      <c r="E29" s="8"/>
      <c r="F29" s="8"/>
      <c r="G29" s="1">
        <v>26</v>
      </c>
      <c r="H29" s="5">
        <v>832</v>
      </c>
      <c r="I29" s="5"/>
      <c r="J29" s="6" t="s">
        <v>51</v>
      </c>
      <c r="K29" s="8"/>
    </row>
    <row r="30" spans="1:11" ht="105.75" thickBot="1" x14ac:dyDescent="0.3">
      <c r="A30" s="3">
        <v>30</v>
      </c>
      <c r="B30" s="4" t="s">
        <v>52</v>
      </c>
      <c r="C30" s="3">
        <v>30</v>
      </c>
      <c r="D30" s="1">
        <v>463</v>
      </c>
      <c r="E30" s="8"/>
      <c r="F30" s="8"/>
      <c r="G30" s="1">
        <v>30</v>
      </c>
      <c r="H30" s="5">
        <v>13890</v>
      </c>
      <c r="I30" s="5"/>
      <c r="J30" s="6" t="s">
        <v>53</v>
      </c>
      <c r="K30" s="8"/>
    </row>
    <row r="31" spans="1:11" ht="30.75" thickBot="1" x14ac:dyDescent="0.3">
      <c r="A31" s="3">
        <v>31</v>
      </c>
      <c r="B31" s="4" t="s">
        <v>54</v>
      </c>
      <c r="C31" s="3">
        <v>31</v>
      </c>
      <c r="D31" s="1">
        <v>17</v>
      </c>
      <c r="E31" s="8"/>
      <c r="F31" s="8"/>
      <c r="G31" s="1">
        <v>32</v>
      </c>
      <c r="H31" s="5">
        <v>544</v>
      </c>
      <c r="I31" s="5"/>
      <c r="J31" s="10" t="s">
        <v>55</v>
      </c>
      <c r="K31" s="8"/>
    </row>
    <row r="32" spans="1:11" ht="90.75" thickBot="1" x14ac:dyDescent="0.3">
      <c r="A32" s="3">
        <v>32</v>
      </c>
      <c r="B32" s="4" t="s">
        <v>56</v>
      </c>
      <c r="C32" s="3">
        <v>32</v>
      </c>
      <c r="D32" s="1">
        <v>525</v>
      </c>
      <c r="E32" s="8"/>
      <c r="F32" s="8"/>
      <c r="G32" s="1">
        <v>40</v>
      </c>
      <c r="H32" s="5">
        <v>21000</v>
      </c>
      <c r="I32" s="5"/>
      <c r="J32" s="6" t="s">
        <v>57</v>
      </c>
      <c r="K32" s="8"/>
    </row>
    <row r="33" spans="1:11" ht="90.75" thickBot="1" x14ac:dyDescent="0.3">
      <c r="A33" s="3">
        <v>33</v>
      </c>
      <c r="B33" s="4" t="s">
        <v>58</v>
      </c>
      <c r="C33" s="3">
        <v>33</v>
      </c>
      <c r="D33" s="1">
        <v>48</v>
      </c>
      <c r="E33" s="8"/>
      <c r="F33" s="8"/>
      <c r="G33" s="1">
        <v>84</v>
      </c>
      <c r="H33" s="5">
        <v>4032</v>
      </c>
      <c r="I33" s="5"/>
      <c r="J33" s="6" t="s">
        <v>59</v>
      </c>
      <c r="K33" s="8"/>
    </row>
    <row r="34" spans="1:11" ht="135.75" thickBot="1" x14ac:dyDescent="0.3">
      <c r="A34" s="3">
        <v>34</v>
      </c>
      <c r="B34" s="4" t="s">
        <v>60</v>
      </c>
      <c r="C34" s="3">
        <v>34</v>
      </c>
      <c r="D34" s="1">
        <v>8</v>
      </c>
      <c r="E34" s="8"/>
      <c r="F34" s="8"/>
      <c r="G34" s="1">
        <v>75</v>
      </c>
      <c r="H34" s="5">
        <v>600</v>
      </c>
      <c r="I34" s="5"/>
      <c r="J34" s="6" t="s">
        <v>61</v>
      </c>
      <c r="K34" s="8"/>
    </row>
    <row r="35" spans="1:11" ht="45.75" thickBot="1" x14ac:dyDescent="0.3">
      <c r="A35" s="3">
        <v>35</v>
      </c>
      <c r="B35" s="4" t="s">
        <v>62</v>
      </c>
      <c r="C35" s="3">
        <v>35</v>
      </c>
      <c r="D35" s="1">
        <v>160</v>
      </c>
      <c r="E35" s="8"/>
      <c r="F35" s="8"/>
      <c r="G35" s="1">
        <v>14</v>
      </c>
      <c r="H35" s="5">
        <v>2240</v>
      </c>
      <c r="I35" s="5"/>
      <c r="J35" s="10" t="s">
        <v>63</v>
      </c>
      <c r="K35" s="8"/>
    </row>
    <row r="36" spans="1:11" ht="75.75" thickBot="1" x14ac:dyDescent="0.3">
      <c r="A36" s="3">
        <v>36</v>
      </c>
      <c r="B36" s="4" t="s">
        <v>64</v>
      </c>
      <c r="C36" s="3">
        <v>36</v>
      </c>
      <c r="D36" s="1">
        <v>54</v>
      </c>
      <c r="E36" s="8"/>
      <c r="F36" s="8"/>
      <c r="G36" s="1">
        <v>51</v>
      </c>
      <c r="H36" s="5">
        <v>2754</v>
      </c>
      <c r="I36" s="5"/>
      <c r="J36" s="6" t="s">
        <v>65</v>
      </c>
      <c r="K36" s="8"/>
    </row>
    <row r="37" spans="1:11" ht="15.75" thickBot="1" x14ac:dyDescent="0.3">
      <c r="A37" s="3">
        <v>37</v>
      </c>
      <c r="B37" s="4" t="s">
        <v>66</v>
      </c>
      <c r="C37" s="3">
        <v>37</v>
      </c>
      <c r="D37" s="1">
        <v>45</v>
      </c>
      <c r="E37" s="8"/>
      <c r="F37" s="8"/>
      <c r="G37" s="1">
        <v>17</v>
      </c>
      <c r="H37" s="5">
        <v>765</v>
      </c>
      <c r="I37" s="5"/>
      <c r="J37" s="10" t="s">
        <v>67</v>
      </c>
      <c r="K37" s="8"/>
    </row>
    <row r="38" spans="1:11" ht="30.75" thickBot="1" x14ac:dyDescent="0.3">
      <c r="A38" s="3">
        <v>38</v>
      </c>
      <c r="B38" s="4" t="s">
        <v>68</v>
      </c>
      <c r="C38" s="3">
        <v>38</v>
      </c>
      <c r="D38" s="1">
        <v>27</v>
      </c>
      <c r="E38" s="8"/>
      <c r="F38" s="8"/>
      <c r="G38" s="1">
        <v>70</v>
      </c>
      <c r="H38" s="5">
        <v>1890</v>
      </c>
      <c r="I38" s="5"/>
      <c r="J38" s="10" t="s">
        <v>69</v>
      </c>
      <c r="K38" s="8"/>
    </row>
    <row r="39" spans="1:11" ht="75.75" thickBot="1" x14ac:dyDescent="0.3">
      <c r="A39" s="3">
        <v>39</v>
      </c>
      <c r="B39" s="4" t="s">
        <v>70</v>
      </c>
      <c r="C39" s="3">
        <v>39</v>
      </c>
      <c r="D39" s="1">
        <v>2</v>
      </c>
      <c r="E39" s="8"/>
      <c r="F39" s="8"/>
      <c r="G39" s="1">
        <v>18</v>
      </c>
      <c r="H39" s="5">
        <v>36</v>
      </c>
      <c r="I39" s="5"/>
      <c r="J39" s="6" t="s">
        <v>71</v>
      </c>
      <c r="K39" s="8"/>
    </row>
    <row r="40" spans="1:11" ht="150.75" thickBot="1" x14ac:dyDescent="0.3">
      <c r="A40" s="3">
        <v>40</v>
      </c>
      <c r="B40" s="4" t="s">
        <v>72</v>
      </c>
      <c r="C40" s="3">
        <v>40</v>
      </c>
      <c r="D40" s="1">
        <v>4</v>
      </c>
      <c r="E40" s="8"/>
      <c r="F40" s="8"/>
      <c r="G40" s="1">
        <v>14</v>
      </c>
      <c r="H40" s="5">
        <v>56</v>
      </c>
      <c r="I40" s="5"/>
      <c r="J40" s="6" t="s">
        <v>73</v>
      </c>
      <c r="K40" s="8"/>
    </row>
    <row r="41" spans="1:11" ht="135.75" thickBot="1" x14ac:dyDescent="0.3">
      <c r="A41" s="3">
        <v>41</v>
      </c>
      <c r="B41" s="4" t="s">
        <v>74</v>
      </c>
      <c r="C41" s="3">
        <v>41</v>
      </c>
      <c r="D41" s="1">
        <v>4</v>
      </c>
      <c r="E41" s="8"/>
      <c r="F41" s="8"/>
      <c r="G41" s="1">
        <v>70</v>
      </c>
      <c r="H41" s="5">
        <v>280</v>
      </c>
      <c r="I41" s="5"/>
      <c r="J41" s="6" t="s">
        <v>75</v>
      </c>
      <c r="K41" s="8"/>
    </row>
    <row r="42" spans="1:11" ht="60.75" thickBot="1" x14ac:dyDescent="0.3">
      <c r="A42" s="3">
        <v>42</v>
      </c>
      <c r="B42" s="4" t="s">
        <v>76</v>
      </c>
      <c r="C42" s="3">
        <v>42</v>
      </c>
      <c r="D42" s="1">
        <v>2</v>
      </c>
      <c r="E42" s="8"/>
      <c r="F42" s="8"/>
      <c r="G42" s="1">
        <v>89</v>
      </c>
      <c r="H42" s="5">
        <v>178</v>
      </c>
      <c r="I42" s="5"/>
      <c r="J42" s="10" t="s">
        <v>77</v>
      </c>
      <c r="K42" s="8"/>
    </row>
    <row r="43" spans="1:11" ht="75.75" thickBot="1" x14ac:dyDescent="0.3">
      <c r="A43" s="3">
        <v>43</v>
      </c>
      <c r="B43" s="4" t="s">
        <v>78</v>
      </c>
      <c r="C43" s="3">
        <v>43</v>
      </c>
      <c r="D43" s="1">
        <v>7</v>
      </c>
      <c r="E43" s="8"/>
      <c r="F43" s="8"/>
      <c r="G43" s="1">
        <v>33</v>
      </c>
      <c r="H43" s="5">
        <v>231</v>
      </c>
      <c r="I43" s="5"/>
      <c r="J43" s="10" t="s">
        <v>79</v>
      </c>
      <c r="K43" s="8"/>
    </row>
    <row r="44" spans="1:11" ht="135.75" thickBot="1" x14ac:dyDescent="0.3">
      <c r="A44" s="3">
        <v>44</v>
      </c>
      <c r="B44" s="4" t="s">
        <v>80</v>
      </c>
      <c r="C44" s="3">
        <v>44</v>
      </c>
      <c r="D44" s="1">
        <v>2</v>
      </c>
      <c r="E44" s="8"/>
      <c r="F44" s="8"/>
      <c r="G44" s="1">
        <v>20</v>
      </c>
      <c r="H44" s="5">
        <v>40</v>
      </c>
      <c r="I44" s="5"/>
      <c r="J44" s="6" t="s">
        <v>81</v>
      </c>
      <c r="K44" s="8"/>
    </row>
    <row r="45" spans="1:11" ht="45.75" thickBot="1" x14ac:dyDescent="0.3">
      <c r="A45" s="3">
        <v>45</v>
      </c>
      <c r="B45" s="4" t="s">
        <v>82</v>
      </c>
      <c r="C45" s="3">
        <v>45</v>
      </c>
      <c r="D45" s="1">
        <v>691</v>
      </c>
      <c r="E45" s="8"/>
      <c r="F45" s="8"/>
      <c r="G45" s="1">
        <v>3</v>
      </c>
      <c r="H45" s="5">
        <v>2073</v>
      </c>
      <c r="I45" s="5"/>
      <c r="J45" s="10" t="s">
        <v>83</v>
      </c>
      <c r="K45" s="8"/>
    </row>
    <row r="46" spans="1:11" ht="120.75" thickBot="1" x14ac:dyDescent="0.3">
      <c r="A46" s="3">
        <v>46</v>
      </c>
      <c r="B46" s="4" t="s">
        <v>84</v>
      </c>
      <c r="C46" s="3">
        <v>46</v>
      </c>
      <c r="D46" s="1">
        <v>5</v>
      </c>
      <c r="E46" s="8"/>
      <c r="F46" s="8"/>
      <c r="G46" s="1">
        <v>33</v>
      </c>
      <c r="H46" s="5">
        <v>165</v>
      </c>
      <c r="I46" s="5"/>
      <c r="J46" s="6" t="s">
        <v>85</v>
      </c>
      <c r="K46" s="8"/>
    </row>
    <row r="47" spans="1:11" ht="135.75" thickBot="1" x14ac:dyDescent="0.3">
      <c r="A47" s="3">
        <v>47</v>
      </c>
      <c r="B47" s="4" t="s">
        <v>86</v>
      </c>
      <c r="C47" s="3">
        <v>47</v>
      </c>
      <c r="D47" s="1">
        <v>2</v>
      </c>
      <c r="E47" s="8"/>
      <c r="F47" s="8"/>
      <c r="G47" s="1">
        <v>44</v>
      </c>
      <c r="H47" s="5">
        <v>88</v>
      </c>
      <c r="I47" s="5"/>
      <c r="J47" s="6" t="s">
        <v>87</v>
      </c>
      <c r="K47" s="8"/>
    </row>
    <row r="48" spans="1:11" ht="45.75" thickBot="1" x14ac:dyDescent="0.3">
      <c r="A48" s="3">
        <v>48</v>
      </c>
      <c r="B48" s="4" t="s">
        <v>88</v>
      </c>
      <c r="C48" s="3">
        <v>48</v>
      </c>
      <c r="D48" s="1">
        <v>2</v>
      </c>
      <c r="E48" s="8"/>
      <c r="F48" s="8"/>
      <c r="G48" s="1">
        <v>18</v>
      </c>
      <c r="H48" s="5">
        <v>36</v>
      </c>
      <c r="I48" s="5"/>
      <c r="J48" s="10" t="s">
        <v>89</v>
      </c>
      <c r="K48" s="8"/>
    </row>
    <row r="49" spans="1:11" ht="30.75" thickBot="1" x14ac:dyDescent="0.3">
      <c r="A49" s="3">
        <v>49</v>
      </c>
      <c r="B49" s="4" t="s">
        <v>90</v>
      </c>
      <c r="C49" s="3">
        <v>49</v>
      </c>
      <c r="D49" s="1">
        <v>4</v>
      </c>
      <c r="E49" s="8"/>
      <c r="F49" s="8"/>
      <c r="G49" s="1">
        <v>33</v>
      </c>
      <c r="H49" s="5">
        <v>132</v>
      </c>
      <c r="I49" s="5"/>
      <c r="J49" s="10" t="s">
        <v>91</v>
      </c>
      <c r="K49" s="8"/>
    </row>
    <row r="50" spans="1:11" ht="105.75" thickBot="1" x14ac:dyDescent="0.3">
      <c r="A50" s="3">
        <v>50</v>
      </c>
      <c r="B50" s="4" t="s">
        <v>92</v>
      </c>
      <c r="C50" s="3">
        <v>50</v>
      </c>
      <c r="D50" s="1">
        <v>8</v>
      </c>
      <c r="E50" s="8"/>
      <c r="F50" s="8"/>
      <c r="G50" s="1">
        <v>95</v>
      </c>
      <c r="H50" s="5">
        <v>760</v>
      </c>
      <c r="I50" s="5"/>
      <c r="J50" s="6" t="s">
        <v>93</v>
      </c>
      <c r="K50" s="8"/>
    </row>
    <row r="51" spans="1:11" ht="135.75" thickBot="1" x14ac:dyDescent="0.3">
      <c r="A51" s="3">
        <v>51</v>
      </c>
      <c r="B51" s="4" t="s">
        <v>94</v>
      </c>
      <c r="C51" s="3">
        <v>51</v>
      </c>
      <c r="D51" s="1">
        <v>13</v>
      </c>
      <c r="E51" s="8"/>
      <c r="F51" s="8"/>
      <c r="G51" s="1">
        <v>28</v>
      </c>
      <c r="H51" s="5">
        <v>364</v>
      </c>
      <c r="I51" s="5"/>
      <c r="J51" s="6" t="s">
        <v>95</v>
      </c>
      <c r="K51" s="8"/>
    </row>
    <row r="52" spans="1:11" ht="30.75" thickBot="1" x14ac:dyDescent="0.3">
      <c r="A52" s="3">
        <v>52</v>
      </c>
      <c r="B52" s="4" t="s">
        <v>96</v>
      </c>
      <c r="C52" s="3">
        <v>52</v>
      </c>
      <c r="D52" s="1">
        <v>3</v>
      </c>
      <c r="E52" s="8"/>
      <c r="F52" s="8"/>
      <c r="G52" s="1">
        <v>79</v>
      </c>
      <c r="H52" s="5">
        <v>237</v>
      </c>
      <c r="I52" s="5"/>
      <c r="J52" s="10" t="s">
        <v>97</v>
      </c>
      <c r="K52" s="8"/>
    </row>
    <row r="53" spans="1:11" ht="105.75" thickBot="1" x14ac:dyDescent="0.3">
      <c r="A53" s="3">
        <v>53</v>
      </c>
      <c r="B53" s="4" t="s">
        <v>98</v>
      </c>
      <c r="C53" s="3">
        <v>53</v>
      </c>
      <c r="D53" s="1">
        <v>8</v>
      </c>
      <c r="E53" s="8"/>
      <c r="F53" s="8"/>
      <c r="G53" s="1">
        <v>10</v>
      </c>
      <c r="H53" s="5">
        <v>80</v>
      </c>
      <c r="I53" s="5"/>
      <c r="J53" s="6" t="s">
        <v>99</v>
      </c>
      <c r="K53" s="8"/>
    </row>
    <row r="54" spans="1:11" ht="135.75" thickBot="1" x14ac:dyDescent="0.3">
      <c r="A54" s="3">
        <v>54</v>
      </c>
      <c r="B54" s="4" t="s">
        <v>100</v>
      </c>
      <c r="C54" s="3">
        <v>54</v>
      </c>
      <c r="D54" s="1">
        <v>9</v>
      </c>
      <c r="E54" s="8"/>
      <c r="F54" s="8"/>
      <c r="G54" s="1">
        <v>80</v>
      </c>
      <c r="H54" s="5">
        <v>720</v>
      </c>
      <c r="I54" s="5"/>
      <c r="J54" s="6" t="s">
        <v>101</v>
      </c>
      <c r="K54" s="8"/>
    </row>
    <row r="55" spans="1:11" ht="150.75" thickBot="1" x14ac:dyDescent="0.3">
      <c r="A55" s="3">
        <v>55</v>
      </c>
      <c r="B55" s="4" t="s">
        <v>102</v>
      </c>
      <c r="C55" s="3">
        <v>55</v>
      </c>
      <c r="D55" s="1">
        <v>12</v>
      </c>
      <c r="E55" s="8"/>
      <c r="F55" s="8"/>
      <c r="G55" s="1">
        <v>30</v>
      </c>
      <c r="H55" s="5">
        <v>360</v>
      </c>
      <c r="I55" s="5"/>
      <c r="J55" s="6" t="s">
        <v>103</v>
      </c>
      <c r="K55" s="8"/>
    </row>
    <row r="56" spans="1:11" ht="75.75" thickBot="1" x14ac:dyDescent="0.3">
      <c r="A56" s="3">
        <v>56</v>
      </c>
      <c r="B56" s="4" t="s">
        <v>104</v>
      </c>
      <c r="C56" s="3">
        <v>56</v>
      </c>
      <c r="D56" s="1">
        <v>23</v>
      </c>
      <c r="E56" s="8"/>
      <c r="F56" s="8"/>
      <c r="G56" s="1">
        <v>16</v>
      </c>
      <c r="H56" s="5">
        <v>368</v>
      </c>
      <c r="I56" s="5"/>
      <c r="J56" s="6" t="s">
        <v>105</v>
      </c>
      <c r="K56" s="8"/>
    </row>
    <row r="57" spans="1:11" ht="120.75" thickBot="1" x14ac:dyDescent="0.3">
      <c r="A57" s="3">
        <v>57</v>
      </c>
      <c r="B57" s="4" t="s">
        <v>106</v>
      </c>
      <c r="C57" s="3">
        <v>57</v>
      </c>
      <c r="D57" s="1">
        <v>6</v>
      </c>
      <c r="E57" s="8"/>
      <c r="F57" s="8"/>
      <c r="G57" s="1">
        <v>47</v>
      </c>
      <c r="H57" s="5">
        <v>282</v>
      </c>
      <c r="I57" s="5"/>
      <c r="J57" s="11" t="s">
        <v>107</v>
      </c>
      <c r="K57" s="8"/>
    </row>
    <row r="58" spans="1:11" ht="30.75" thickBot="1" x14ac:dyDescent="0.3">
      <c r="A58" s="3">
        <v>58</v>
      </c>
      <c r="B58" s="4" t="s">
        <v>108</v>
      </c>
      <c r="C58" s="3">
        <v>58</v>
      </c>
      <c r="D58" s="1">
        <v>11</v>
      </c>
      <c r="E58" s="8"/>
      <c r="F58" s="8"/>
      <c r="G58" s="1">
        <v>70</v>
      </c>
      <c r="H58" s="5">
        <v>770</v>
      </c>
      <c r="I58" s="5"/>
      <c r="J58" s="10" t="s">
        <v>109</v>
      </c>
      <c r="K58" s="8"/>
    </row>
    <row r="59" spans="1:11" ht="45.75" thickBot="1" x14ac:dyDescent="0.3">
      <c r="A59" s="3">
        <v>59</v>
      </c>
      <c r="B59" s="4" t="s">
        <v>110</v>
      </c>
      <c r="C59" s="3">
        <v>59</v>
      </c>
      <c r="D59" s="1">
        <v>7</v>
      </c>
      <c r="E59" s="8"/>
      <c r="F59" s="8"/>
      <c r="G59" s="1">
        <v>35</v>
      </c>
      <c r="H59" s="5">
        <v>245</v>
      </c>
      <c r="I59" s="5"/>
      <c r="J59" s="10" t="s">
        <v>111</v>
      </c>
      <c r="K59" s="8"/>
    </row>
    <row r="60" spans="1:11" ht="30.75" thickBot="1" x14ac:dyDescent="0.3">
      <c r="A60" s="3">
        <v>60</v>
      </c>
      <c r="B60" s="4" t="s">
        <v>112</v>
      </c>
      <c r="C60" s="3">
        <v>60</v>
      </c>
      <c r="D60" s="1">
        <v>13</v>
      </c>
      <c r="E60" s="8"/>
      <c r="F60" s="8"/>
      <c r="G60" s="1">
        <v>17</v>
      </c>
      <c r="H60" s="5">
        <v>221</v>
      </c>
      <c r="I60" s="5"/>
      <c r="J60" s="10" t="s">
        <v>113</v>
      </c>
      <c r="K60" s="8"/>
    </row>
    <row r="61" spans="1:11" ht="150.75" thickBot="1" x14ac:dyDescent="0.3">
      <c r="A61" s="3">
        <v>61</v>
      </c>
      <c r="B61" s="4" t="s">
        <v>114</v>
      </c>
      <c r="C61" s="3">
        <v>61</v>
      </c>
      <c r="D61" s="1">
        <v>8</v>
      </c>
      <c r="E61" s="8"/>
      <c r="F61" s="8"/>
      <c r="G61" s="1">
        <v>36</v>
      </c>
      <c r="H61" s="5">
        <v>288</v>
      </c>
      <c r="I61" s="5"/>
      <c r="J61" s="6" t="s">
        <v>115</v>
      </c>
      <c r="K61" s="8"/>
    </row>
    <row r="62" spans="1:11" ht="45.75" thickBot="1" x14ac:dyDescent="0.3">
      <c r="A62" s="3">
        <v>62</v>
      </c>
      <c r="B62" s="4" t="s">
        <v>116</v>
      </c>
      <c r="C62" s="3">
        <v>62</v>
      </c>
      <c r="D62" s="1">
        <v>18</v>
      </c>
      <c r="E62" s="8"/>
      <c r="F62" s="8"/>
      <c r="G62" s="1">
        <v>33</v>
      </c>
      <c r="H62" s="5">
        <v>594</v>
      </c>
      <c r="I62" s="5"/>
      <c r="J62" s="10" t="s">
        <v>117</v>
      </c>
      <c r="K62" s="8"/>
    </row>
    <row r="63" spans="1:11" ht="105.75" thickBot="1" x14ac:dyDescent="0.3">
      <c r="A63" s="3">
        <v>63</v>
      </c>
      <c r="B63" s="4" t="s">
        <v>118</v>
      </c>
      <c r="C63" s="3">
        <v>63</v>
      </c>
      <c r="D63" s="1">
        <v>211</v>
      </c>
      <c r="E63" s="8"/>
      <c r="F63" s="8"/>
      <c r="G63" s="1">
        <v>23</v>
      </c>
      <c r="H63" s="5">
        <v>4853</v>
      </c>
      <c r="I63" s="5"/>
      <c r="J63" s="6" t="s">
        <v>119</v>
      </c>
      <c r="K63" s="8"/>
    </row>
    <row r="64" spans="1:11" ht="105.75" thickBot="1" x14ac:dyDescent="0.3">
      <c r="A64" s="3">
        <v>64</v>
      </c>
      <c r="B64" s="4" t="s">
        <v>120</v>
      </c>
      <c r="C64" s="3">
        <v>64</v>
      </c>
      <c r="D64" s="1">
        <v>4</v>
      </c>
      <c r="E64" s="8"/>
      <c r="F64" s="8"/>
      <c r="G64" s="1">
        <v>11</v>
      </c>
      <c r="H64" s="5">
        <v>44</v>
      </c>
      <c r="I64" s="5"/>
      <c r="J64" s="6" t="s">
        <v>121</v>
      </c>
      <c r="K64" s="8"/>
    </row>
    <row r="65" spans="1:11" ht="135.75" thickBot="1" x14ac:dyDescent="0.3">
      <c r="A65" s="3">
        <v>65</v>
      </c>
      <c r="B65" s="4" t="s">
        <v>122</v>
      </c>
      <c r="C65" s="3">
        <v>65</v>
      </c>
      <c r="D65" s="1">
        <v>155</v>
      </c>
      <c r="E65" s="8"/>
      <c r="F65" s="8"/>
      <c r="G65" s="1">
        <v>20</v>
      </c>
      <c r="H65" s="5">
        <v>3100</v>
      </c>
      <c r="I65" s="5"/>
      <c r="J65" s="6" t="s">
        <v>123</v>
      </c>
      <c r="K65" s="8"/>
    </row>
    <row r="66" spans="1:11" ht="90.75" thickBot="1" x14ac:dyDescent="0.3">
      <c r="A66" s="3">
        <v>66</v>
      </c>
      <c r="B66" s="4" t="s">
        <v>124</v>
      </c>
      <c r="C66" s="3">
        <v>66</v>
      </c>
      <c r="D66" s="1">
        <v>59</v>
      </c>
      <c r="E66" s="8"/>
      <c r="F66" s="8"/>
      <c r="G66" s="1">
        <v>42</v>
      </c>
      <c r="H66" s="5">
        <v>2478</v>
      </c>
      <c r="I66" s="5"/>
      <c r="J66" s="6" t="s">
        <v>125</v>
      </c>
      <c r="K66" s="8"/>
    </row>
    <row r="67" spans="1:11" ht="75.75" thickBot="1" x14ac:dyDescent="0.3">
      <c r="A67" s="3">
        <v>67</v>
      </c>
      <c r="B67" s="4" t="s">
        <v>126</v>
      </c>
      <c r="C67" s="3">
        <v>67</v>
      </c>
      <c r="D67" s="1">
        <v>2</v>
      </c>
      <c r="E67" s="8"/>
      <c r="F67" s="8"/>
      <c r="G67" s="1">
        <v>31</v>
      </c>
      <c r="H67" s="5">
        <v>62</v>
      </c>
      <c r="I67" s="5"/>
      <c r="J67" s="10" t="s">
        <v>127</v>
      </c>
      <c r="K67" s="8"/>
    </row>
    <row r="68" spans="1:11" ht="90.75" thickBot="1" x14ac:dyDescent="0.3">
      <c r="A68" s="3">
        <v>68</v>
      </c>
      <c r="B68" s="4" t="s">
        <v>128</v>
      </c>
      <c r="C68" s="3">
        <v>68</v>
      </c>
      <c r="D68" s="1">
        <v>2</v>
      </c>
      <c r="E68" s="8"/>
      <c r="F68" s="8"/>
      <c r="G68" s="1">
        <v>6</v>
      </c>
      <c r="H68" s="5">
        <v>12</v>
      </c>
      <c r="I68" s="5"/>
      <c r="J68" s="6" t="s">
        <v>129</v>
      </c>
      <c r="K68" s="8"/>
    </row>
    <row r="69" spans="1:11" ht="120.75" thickBot="1" x14ac:dyDescent="0.3">
      <c r="A69" s="3">
        <v>69</v>
      </c>
      <c r="B69" s="4" t="s">
        <v>130</v>
      </c>
      <c r="C69" s="3">
        <v>69</v>
      </c>
      <c r="D69" s="1">
        <v>2</v>
      </c>
      <c r="E69" s="8"/>
      <c r="F69" s="8"/>
      <c r="G69" s="1">
        <v>33</v>
      </c>
      <c r="H69" s="5">
        <v>66</v>
      </c>
      <c r="I69" s="5"/>
      <c r="J69" s="6" t="s">
        <v>131</v>
      </c>
      <c r="K69" s="8"/>
    </row>
    <row r="70" spans="1:11" ht="30.75" thickBot="1" x14ac:dyDescent="0.3">
      <c r="A70" s="3">
        <v>70</v>
      </c>
      <c r="B70" s="4" t="s">
        <v>132</v>
      </c>
      <c r="C70" s="3">
        <v>70</v>
      </c>
      <c r="D70" s="1">
        <v>2</v>
      </c>
      <c r="E70" s="8"/>
      <c r="F70" s="8"/>
      <c r="G70" s="1">
        <v>175</v>
      </c>
      <c r="H70" s="5">
        <v>350</v>
      </c>
      <c r="I70" s="5"/>
      <c r="J70" s="10" t="s">
        <v>133</v>
      </c>
      <c r="K70" s="8"/>
    </row>
    <row r="71" spans="1:11" ht="90.75" thickBot="1" x14ac:dyDescent="0.3">
      <c r="A71" s="3">
        <v>71</v>
      </c>
      <c r="B71" s="4" t="s">
        <v>134</v>
      </c>
      <c r="C71" s="3">
        <v>71</v>
      </c>
      <c r="D71" s="1">
        <v>1</v>
      </c>
      <c r="E71" s="8"/>
      <c r="F71" s="8"/>
      <c r="G71" s="1">
        <v>27</v>
      </c>
      <c r="H71" s="5">
        <v>27</v>
      </c>
      <c r="I71" s="5"/>
      <c r="J71" s="6" t="s">
        <v>135</v>
      </c>
      <c r="K71" s="8"/>
    </row>
    <row r="72" spans="1:11" ht="135.75" thickBot="1" x14ac:dyDescent="0.3">
      <c r="A72" s="3">
        <v>72</v>
      </c>
      <c r="B72" s="4" t="s">
        <v>136</v>
      </c>
      <c r="C72" s="3">
        <v>72</v>
      </c>
      <c r="D72" s="1">
        <v>217</v>
      </c>
      <c r="E72" s="8"/>
      <c r="F72" s="8"/>
      <c r="G72" s="1">
        <v>18</v>
      </c>
      <c r="H72" s="5">
        <v>3906</v>
      </c>
      <c r="I72" s="5"/>
      <c r="J72" s="6" t="s">
        <v>137</v>
      </c>
      <c r="K72" s="8"/>
    </row>
    <row r="73" spans="1:11" ht="135.75" thickBot="1" x14ac:dyDescent="0.3">
      <c r="A73" s="3">
        <v>73</v>
      </c>
      <c r="B73" s="4" t="s">
        <v>138</v>
      </c>
      <c r="C73" s="3">
        <v>73</v>
      </c>
      <c r="D73" s="1">
        <v>352</v>
      </c>
      <c r="E73" s="8"/>
      <c r="F73" s="8"/>
      <c r="G73" s="1">
        <v>28</v>
      </c>
      <c r="H73" s="5">
        <v>9856</v>
      </c>
      <c r="I73" s="5"/>
      <c r="J73" s="6" t="s">
        <v>139</v>
      </c>
      <c r="K73" s="8"/>
    </row>
    <row r="74" spans="1:11" ht="90.75" thickBot="1" x14ac:dyDescent="0.3">
      <c r="A74" s="3">
        <v>74</v>
      </c>
      <c r="B74" s="4" t="s">
        <v>140</v>
      </c>
      <c r="C74" s="3">
        <v>74</v>
      </c>
      <c r="D74" s="1">
        <v>63</v>
      </c>
      <c r="E74" s="8"/>
      <c r="F74" s="8"/>
      <c r="G74" s="1">
        <v>49</v>
      </c>
      <c r="H74" s="5">
        <v>3087</v>
      </c>
      <c r="I74" s="5"/>
      <c r="J74" s="10" t="s">
        <v>141</v>
      </c>
      <c r="K74" s="8"/>
    </row>
    <row r="75" spans="1:11" ht="60.75" thickBot="1" x14ac:dyDescent="0.3">
      <c r="A75" s="3">
        <v>75</v>
      </c>
      <c r="B75" s="4" t="s">
        <v>142</v>
      </c>
      <c r="C75" s="3">
        <v>75</v>
      </c>
      <c r="D75" s="1">
        <v>45</v>
      </c>
      <c r="E75" s="8"/>
      <c r="F75" s="8"/>
      <c r="G75" s="1">
        <v>42</v>
      </c>
      <c r="H75" s="5">
        <v>1890</v>
      </c>
      <c r="I75" s="5"/>
      <c r="J75" s="10" t="s">
        <v>143</v>
      </c>
      <c r="K75" s="8"/>
    </row>
    <row r="76" spans="1:11" ht="105.75" thickBot="1" x14ac:dyDescent="0.3">
      <c r="A76" s="3">
        <v>76</v>
      </c>
      <c r="B76" s="4" t="s">
        <v>144</v>
      </c>
      <c r="C76" s="3">
        <v>76</v>
      </c>
      <c r="D76" s="1">
        <v>181</v>
      </c>
      <c r="E76" s="8"/>
      <c r="F76" s="8"/>
      <c r="G76" s="1">
        <v>33</v>
      </c>
      <c r="H76" s="5">
        <v>5973</v>
      </c>
      <c r="I76" s="5"/>
      <c r="J76" s="6" t="s">
        <v>145</v>
      </c>
      <c r="K76" s="8"/>
    </row>
    <row r="77" spans="1:11" ht="150.75" thickBot="1" x14ac:dyDescent="0.3">
      <c r="A77" s="3">
        <v>77</v>
      </c>
      <c r="B77" s="4" t="s">
        <v>146</v>
      </c>
      <c r="C77" s="3">
        <v>77</v>
      </c>
      <c r="D77" s="1">
        <v>128</v>
      </c>
      <c r="E77" s="8"/>
      <c r="F77" s="8"/>
      <c r="G77" s="1">
        <v>56</v>
      </c>
      <c r="H77" s="5">
        <v>7168</v>
      </c>
      <c r="I77" s="5"/>
      <c r="J77" s="6" t="s">
        <v>147</v>
      </c>
      <c r="K77" s="8"/>
    </row>
    <row r="78" spans="1:11" ht="120.75" thickBot="1" x14ac:dyDescent="0.3">
      <c r="A78" s="3">
        <v>78</v>
      </c>
      <c r="B78" s="4" t="s">
        <v>148</v>
      </c>
      <c r="C78" s="3">
        <v>78</v>
      </c>
      <c r="D78" s="1">
        <v>186</v>
      </c>
      <c r="E78" s="8"/>
      <c r="F78" s="8"/>
      <c r="G78" s="1">
        <v>5</v>
      </c>
      <c r="H78" s="5">
        <v>930</v>
      </c>
      <c r="I78" s="5"/>
      <c r="J78" s="6" t="s">
        <v>149</v>
      </c>
      <c r="K78" s="8"/>
    </row>
    <row r="79" spans="1:11" ht="165.75" thickBot="1" x14ac:dyDescent="0.3">
      <c r="A79" s="3">
        <v>79</v>
      </c>
      <c r="B79" s="4" t="s">
        <v>150</v>
      </c>
      <c r="C79" s="3">
        <v>79</v>
      </c>
      <c r="D79" s="1">
        <v>244</v>
      </c>
      <c r="E79" s="8"/>
      <c r="F79" s="8"/>
      <c r="G79" s="1">
        <v>18</v>
      </c>
      <c r="H79" s="5">
        <v>4392</v>
      </c>
      <c r="I79" s="5"/>
      <c r="J79" s="6" t="s">
        <v>151</v>
      </c>
      <c r="K79" s="8"/>
    </row>
    <row r="80" spans="1:11" ht="150.75" thickBot="1" x14ac:dyDescent="0.3">
      <c r="A80" s="3">
        <v>80</v>
      </c>
      <c r="B80" s="4" t="s">
        <v>152</v>
      </c>
      <c r="C80" s="3">
        <v>80</v>
      </c>
      <c r="D80" s="1">
        <v>71</v>
      </c>
      <c r="E80" s="8"/>
      <c r="F80" s="8"/>
      <c r="G80" s="1">
        <v>29</v>
      </c>
      <c r="H80" s="5">
        <v>2059</v>
      </c>
      <c r="I80" s="5"/>
      <c r="J80" s="6" t="s">
        <v>153</v>
      </c>
      <c r="K80" s="8"/>
    </row>
    <row r="81" spans="1:11" ht="120.75" thickBot="1" x14ac:dyDescent="0.3">
      <c r="A81" s="3">
        <v>81</v>
      </c>
      <c r="B81" s="4" t="s">
        <v>154</v>
      </c>
      <c r="C81" s="3">
        <v>81</v>
      </c>
      <c r="D81" s="1">
        <v>20</v>
      </c>
      <c r="E81" s="8"/>
      <c r="F81" s="8"/>
      <c r="G81" s="1">
        <v>40</v>
      </c>
      <c r="H81" s="5">
        <v>800</v>
      </c>
      <c r="I81" s="5"/>
      <c r="J81" s="6" t="s">
        <v>155</v>
      </c>
      <c r="K81" s="8"/>
    </row>
    <row r="82" spans="1:11" ht="90.75" thickBot="1" x14ac:dyDescent="0.3">
      <c r="A82" s="3">
        <v>82</v>
      </c>
      <c r="B82" s="4" t="s">
        <v>156</v>
      </c>
      <c r="C82" s="3">
        <v>82</v>
      </c>
      <c r="D82" s="1">
        <v>43</v>
      </c>
      <c r="E82" s="8"/>
      <c r="F82" s="8"/>
      <c r="G82" s="1">
        <v>64</v>
      </c>
      <c r="H82" s="5">
        <v>2752</v>
      </c>
      <c r="I82" s="5"/>
      <c r="J82" s="10" t="s">
        <v>157</v>
      </c>
      <c r="K82" s="8"/>
    </row>
    <row r="83" spans="1:11" ht="30.75" thickBot="1" x14ac:dyDescent="0.3">
      <c r="A83" s="3">
        <v>83</v>
      </c>
      <c r="B83" s="4" t="s">
        <v>158</v>
      </c>
      <c r="C83" s="3">
        <v>83</v>
      </c>
      <c r="D83" s="1">
        <v>22</v>
      </c>
      <c r="E83" s="8"/>
      <c r="F83" s="8"/>
      <c r="G83" s="1">
        <v>21</v>
      </c>
      <c r="H83" s="5">
        <v>462</v>
      </c>
      <c r="I83" s="5"/>
      <c r="J83" s="10" t="s">
        <v>159</v>
      </c>
      <c r="K83" s="8"/>
    </row>
    <row r="84" spans="1:11" ht="30.75" thickBot="1" x14ac:dyDescent="0.3">
      <c r="A84" s="3">
        <v>84</v>
      </c>
      <c r="B84" s="4" t="s">
        <v>160</v>
      </c>
      <c r="C84" s="3">
        <v>84</v>
      </c>
      <c r="D84" s="1">
        <v>11</v>
      </c>
      <c r="E84" s="8"/>
      <c r="F84" s="8"/>
      <c r="G84" s="1">
        <v>42</v>
      </c>
      <c r="H84" s="5">
        <v>462</v>
      </c>
      <c r="I84" s="5"/>
      <c r="J84" s="10" t="s">
        <v>161</v>
      </c>
      <c r="K84" s="8"/>
    </row>
    <row r="85" spans="1:11" ht="150.75" thickBot="1" x14ac:dyDescent="0.3">
      <c r="A85" s="3">
        <v>85</v>
      </c>
      <c r="B85" s="4" t="s">
        <v>162</v>
      </c>
      <c r="C85" s="3">
        <v>85</v>
      </c>
      <c r="D85" s="1">
        <v>84</v>
      </c>
      <c r="E85" s="8"/>
      <c r="F85" s="8"/>
      <c r="G85" s="1">
        <v>28</v>
      </c>
      <c r="H85" s="5">
        <v>2352</v>
      </c>
      <c r="I85" s="5"/>
      <c r="J85" s="6" t="s">
        <v>163</v>
      </c>
      <c r="K85" s="8"/>
    </row>
    <row r="86" spans="1:11" ht="90.75" thickBot="1" x14ac:dyDescent="0.3">
      <c r="A86" s="3">
        <v>86</v>
      </c>
      <c r="B86" s="4" t="s">
        <v>164</v>
      </c>
      <c r="C86" s="3">
        <v>86</v>
      </c>
      <c r="D86" s="1">
        <v>39</v>
      </c>
      <c r="E86" s="8"/>
      <c r="F86" s="8"/>
      <c r="G86" s="1">
        <v>70</v>
      </c>
      <c r="H86" s="5">
        <v>2730</v>
      </c>
      <c r="I86" s="5"/>
      <c r="J86" s="10" t="s">
        <v>165</v>
      </c>
      <c r="K86" s="8"/>
    </row>
    <row r="87" spans="1:11" ht="135.75" thickBot="1" x14ac:dyDescent="0.3">
      <c r="A87" s="3">
        <v>87</v>
      </c>
      <c r="B87" s="4" t="s">
        <v>166</v>
      </c>
      <c r="C87" s="3">
        <v>87</v>
      </c>
      <c r="D87" s="1">
        <v>21</v>
      </c>
      <c r="E87" s="8"/>
      <c r="F87" s="8"/>
      <c r="G87" s="1">
        <v>26</v>
      </c>
      <c r="H87" s="5">
        <v>546</v>
      </c>
      <c r="I87" s="5"/>
      <c r="J87" s="6" t="s">
        <v>167</v>
      </c>
      <c r="K87" s="8"/>
    </row>
    <row r="88" spans="1:11" ht="120.75" thickBot="1" x14ac:dyDescent="0.3">
      <c r="A88" s="3">
        <v>88</v>
      </c>
      <c r="B88" s="4" t="s">
        <v>168</v>
      </c>
      <c r="C88" s="3">
        <v>88</v>
      </c>
      <c r="D88" s="1">
        <v>51</v>
      </c>
      <c r="E88" s="8"/>
      <c r="F88" s="8"/>
      <c r="G88" s="1">
        <v>80</v>
      </c>
      <c r="H88" s="5">
        <v>4080</v>
      </c>
      <c r="I88" s="5"/>
      <c r="J88" s="6" t="s">
        <v>169</v>
      </c>
      <c r="K88" s="8"/>
    </row>
    <row r="89" spans="1:11" ht="135.75" thickBot="1" x14ac:dyDescent="0.3">
      <c r="A89" s="3">
        <v>89</v>
      </c>
      <c r="B89" s="4" t="s">
        <v>170</v>
      </c>
      <c r="C89" s="3">
        <v>89</v>
      </c>
      <c r="D89" s="1">
        <v>69</v>
      </c>
      <c r="E89" s="8"/>
      <c r="F89" s="8"/>
      <c r="G89" s="1">
        <v>8</v>
      </c>
      <c r="H89" s="5">
        <v>552</v>
      </c>
      <c r="I89" s="5"/>
      <c r="J89" s="6" t="s">
        <v>171</v>
      </c>
      <c r="K89" s="8"/>
    </row>
    <row r="90" spans="1:11" ht="30.75" thickBot="1" x14ac:dyDescent="0.3">
      <c r="A90" s="3">
        <v>90</v>
      </c>
      <c r="B90" s="4" t="s">
        <v>172</v>
      </c>
      <c r="C90" s="3">
        <v>90</v>
      </c>
      <c r="D90" s="1">
        <v>305</v>
      </c>
      <c r="E90" s="8"/>
      <c r="F90" s="8"/>
      <c r="G90" s="1">
        <v>26</v>
      </c>
      <c r="H90" s="5">
        <v>7930</v>
      </c>
      <c r="I90" s="5"/>
      <c r="J90" s="10" t="s">
        <v>173</v>
      </c>
      <c r="K90" s="8"/>
    </row>
    <row r="91" spans="1:11" ht="30.75" thickBot="1" x14ac:dyDescent="0.3">
      <c r="A91" s="3">
        <v>91</v>
      </c>
      <c r="B91" s="4" t="s">
        <v>174</v>
      </c>
      <c r="C91" s="3">
        <v>91</v>
      </c>
      <c r="D91" s="1">
        <v>213</v>
      </c>
      <c r="E91" s="8"/>
      <c r="F91" s="8"/>
      <c r="G91" s="1">
        <v>89</v>
      </c>
      <c r="H91" s="5">
        <v>18957</v>
      </c>
      <c r="I91" s="5"/>
      <c r="J91" s="10" t="s">
        <v>175</v>
      </c>
      <c r="K91" s="8"/>
    </row>
    <row r="92" spans="1:11" ht="90.75" thickBot="1" x14ac:dyDescent="0.3">
      <c r="A92" s="3">
        <v>92</v>
      </c>
      <c r="B92" s="4" t="s">
        <v>176</v>
      </c>
      <c r="C92" s="3">
        <v>92</v>
      </c>
      <c r="D92" s="1">
        <v>30</v>
      </c>
      <c r="E92" s="8"/>
      <c r="F92" s="8"/>
      <c r="G92" s="1">
        <v>30</v>
      </c>
      <c r="H92" s="5">
        <v>900</v>
      </c>
      <c r="I92" s="5"/>
      <c r="J92" s="6" t="s">
        <v>177</v>
      </c>
      <c r="K92" s="8"/>
    </row>
    <row r="93" spans="1:11" ht="90.75" thickBot="1" x14ac:dyDescent="0.3">
      <c r="A93" s="3">
        <v>93</v>
      </c>
      <c r="B93" s="4" t="s">
        <v>178</v>
      </c>
      <c r="C93" s="3">
        <v>93</v>
      </c>
      <c r="D93" s="1">
        <v>13</v>
      </c>
      <c r="E93" s="8"/>
      <c r="F93" s="8"/>
      <c r="G93" s="1">
        <v>30</v>
      </c>
      <c r="H93" s="5">
        <v>390</v>
      </c>
      <c r="I93" s="5"/>
      <c r="J93" s="6" t="s">
        <v>179</v>
      </c>
      <c r="K93" s="8"/>
    </row>
    <row r="94" spans="1:11" ht="30.75" thickBot="1" x14ac:dyDescent="0.3">
      <c r="A94" s="3">
        <v>94</v>
      </c>
      <c r="B94" s="4" t="s">
        <v>180</v>
      </c>
      <c r="C94" s="3">
        <v>94</v>
      </c>
      <c r="D94" s="1">
        <v>16</v>
      </c>
      <c r="E94" s="8"/>
      <c r="F94" s="8"/>
      <c r="G94" s="1">
        <v>70</v>
      </c>
      <c r="H94" s="5">
        <v>1120</v>
      </c>
      <c r="I94" s="5"/>
      <c r="J94" s="10" t="s">
        <v>181</v>
      </c>
      <c r="K94" s="8"/>
    </row>
    <row r="95" spans="1:11" ht="105.75" thickBot="1" x14ac:dyDescent="0.3">
      <c r="A95" s="3">
        <v>95</v>
      </c>
      <c r="B95" s="4" t="s">
        <v>182</v>
      </c>
      <c r="C95" s="3">
        <v>95</v>
      </c>
      <c r="D95" s="1">
        <v>15</v>
      </c>
      <c r="E95" s="8"/>
      <c r="F95" s="8"/>
      <c r="G95" s="1">
        <v>280</v>
      </c>
      <c r="H95" s="5">
        <v>4200</v>
      </c>
      <c r="I95" s="5"/>
      <c r="J95" s="6" t="s">
        <v>183</v>
      </c>
      <c r="K95" s="8"/>
    </row>
    <row r="96" spans="1:11" ht="30.75" thickBot="1" x14ac:dyDescent="0.3">
      <c r="A96" s="3">
        <v>96</v>
      </c>
      <c r="B96" s="4" t="s">
        <v>184</v>
      </c>
      <c r="C96" s="3">
        <v>96</v>
      </c>
      <c r="D96" s="1">
        <v>330</v>
      </c>
      <c r="E96" s="8"/>
      <c r="F96" s="8"/>
      <c r="G96" s="1">
        <v>13</v>
      </c>
      <c r="H96" s="5">
        <v>4290</v>
      </c>
      <c r="I96" s="5"/>
      <c r="J96" s="10" t="s">
        <v>185</v>
      </c>
      <c r="K96" s="8"/>
    </row>
    <row r="97" spans="1:11" ht="75.75" thickBot="1" x14ac:dyDescent="0.3">
      <c r="A97" s="3">
        <v>97</v>
      </c>
      <c r="B97" s="4" t="s">
        <v>186</v>
      </c>
      <c r="C97" s="3">
        <v>97</v>
      </c>
      <c r="D97" s="1">
        <v>78</v>
      </c>
      <c r="E97" s="8"/>
      <c r="F97" s="8"/>
      <c r="G97" s="1">
        <v>33</v>
      </c>
      <c r="H97" s="5">
        <v>2574</v>
      </c>
      <c r="I97" s="5"/>
      <c r="J97" s="6" t="s">
        <v>187</v>
      </c>
      <c r="K97" s="8"/>
    </row>
    <row r="98" spans="1:11" ht="120.75" thickBot="1" x14ac:dyDescent="0.3">
      <c r="A98" s="3">
        <v>98</v>
      </c>
      <c r="B98" s="4" t="s">
        <v>188</v>
      </c>
      <c r="C98" s="3">
        <v>98</v>
      </c>
      <c r="D98" s="1">
        <v>130</v>
      </c>
      <c r="E98" s="8"/>
      <c r="F98" s="8"/>
      <c r="G98" s="1">
        <v>33</v>
      </c>
      <c r="H98" s="5">
        <v>4290</v>
      </c>
      <c r="I98" s="5"/>
      <c r="J98" s="6" t="s">
        <v>189</v>
      </c>
      <c r="K98" s="8"/>
    </row>
    <row r="99" spans="1:11" ht="60.75" thickBot="1" x14ac:dyDescent="0.3">
      <c r="A99" s="3">
        <v>99</v>
      </c>
      <c r="B99" s="12" t="s">
        <v>190</v>
      </c>
      <c r="C99" s="3">
        <v>99</v>
      </c>
      <c r="D99" s="1">
        <v>158</v>
      </c>
      <c r="E99" s="8"/>
      <c r="F99" s="8"/>
      <c r="G99" s="1">
        <v>60</v>
      </c>
      <c r="H99" s="5">
        <v>9480</v>
      </c>
      <c r="I99" s="5"/>
      <c r="J99" s="10" t="s">
        <v>191</v>
      </c>
      <c r="K99" s="8"/>
    </row>
    <row r="100" spans="1:11" ht="45.75" thickBot="1" x14ac:dyDescent="0.3">
      <c r="A100" s="3">
        <v>100</v>
      </c>
      <c r="B100" s="4" t="s">
        <v>192</v>
      </c>
      <c r="C100" s="3">
        <v>100</v>
      </c>
      <c r="D100" s="1">
        <v>79</v>
      </c>
      <c r="E100" s="8"/>
      <c r="F100" s="8"/>
      <c r="G100" s="1">
        <v>30</v>
      </c>
      <c r="H100" s="5">
        <v>2370</v>
      </c>
      <c r="I100" s="5"/>
      <c r="J100" s="10" t="s">
        <v>193</v>
      </c>
      <c r="K100" s="8"/>
    </row>
    <row r="101" spans="1:11" ht="60.75" thickBot="1" x14ac:dyDescent="0.3">
      <c r="A101" s="3">
        <v>101</v>
      </c>
      <c r="B101" s="4" t="s">
        <v>194</v>
      </c>
      <c r="C101" s="3">
        <v>101</v>
      </c>
      <c r="D101" s="1">
        <v>400</v>
      </c>
      <c r="E101" s="8"/>
      <c r="F101" s="8"/>
      <c r="G101" s="1">
        <v>25</v>
      </c>
      <c r="H101" s="5">
        <v>10000</v>
      </c>
      <c r="I101" s="5"/>
      <c r="J101" s="10" t="s">
        <v>195</v>
      </c>
      <c r="K101" s="8"/>
    </row>
    <row r="102" spans="1:11" ht="135.75" thickBot="1" x14ac:dyDescent="0.3">
      <c r="A102" s="3">
        <v>102</v>
      </c>
      <c r="B102" s="4" t="s">
        <v>196</v>
      </c>
      <c r="C102" s="3">
        <v>102</v>
      </c>
      <c r="D102" s="1">
        <v>128</v>
      </c>
      <c r="E102" s="8"/>
      <c r="F102" s="8"/>
      <c r="G102" s="1">
        <v>20</v>
      </c>
      <c r="H102" s="5">
        <v>2560</v>
      </c>
      <c r="I102" s="5"/>
      <c r="J102" s="6" t="s">
        <v>197</v>
      </c>
      <c r="K102" s="8"/>
    </row>
    <row r="103" spans="1:11" ht="45.75" thickBot="1" x14ac:dyDescent="0.3">
      <c r="A103" s="3">
        <v>103</v>
      </c>
      <c r="B103" s="4" t="s">
        <v>198</v>
      </c>
      <c r="C103" s="3">
        <v>103</v>
      </c>
      <c r="D103" s="1">
        <v>34</v>
      </c>
      <c r="E103" s="8"/>
      <c r="F103" s="8"/>
      <c r="G103" s="1">
        <v>45</v>
      </c>
      <c r="H103" s="5">
        <v>1530</v>
      </c>
      <c r="I103" s="5"/>
      <c r="J103" s="10" t="s">
        <v>199</v>
      </c>
      <c r="K103" s="8"/>
    </row>
    <row r="104" spans="1:11" ht="45.75" thickBot="1" x14ac:dyDescent="0.3">
      <c r="A104" s="3">
        <v>104</v>
      </c>
      <c r="B104" s="4" t="s">
        <v>200</v>
      </c>
      <c r="C104" s="3">
        <v>104</v>
      </c>
      <c r="D104" s="1">
        <v>157</v>
      </c>
      <c r="E104" s="8"/>
      <c r="F104" s="8"/>
      <c r="G104" s="1">
        <v>28</v>
      </c>
      <c r="H104" s="5">
        <v>4396</v>
      </c>
      <c r="I104" s="5"/>
      <c r="J104" s="10" t="s">
        <v>201</v>
      </c>
      <c r="K104" s="8"/>
    </row>
    <row r="105" spans="1:11" ht="150.75" thickBot="1" x14ac:dyDescent="0.3">
      <c r="A105" s="3">
        <v>105</v>
      </c>
      <c r="B105" s="12" t="s">
        <v>202</v>
      </c>
      <c r="C105" s="3">
        <v>105</v>
      </c>
      <c r="D105" s="1">
        <v>67</v>
      </c>
      <c r="E105" s="8"/>
      <c r="F105" s="8"/>
      <c r="G105" s="1">
        <v>66</v>
      </c>
      <c r="H105" s="5">
        <v>4422</v>
      </c>
      <c r="I105" s="5"/>
      <c r="J105" s="6" t="s">
        <v>203</v>
      </c>
      <c r="K105" s="8"/>
    </row>
    <row r="106" spans="1:11" ht="30.75" thickBot="1" x14ac:dyDescent="0.3">
      <c r="A106" s="3">
        <v>106</v>
      </c>
      <c r="B106" s="4" t="s">
        <v>204</v>
      </c>
      <c r="C106" s="3">
        <v>106</v>
      </c>
      <c r="D106" s="1">
        <v>118</v>
      </c>
      <c r="E106" s="8"/>
      <c r="F106" s="8"/>
      <c r="G106" s="1">
        <v>19</v>
      </c>
      <c r="H106" s="5">
        <v>2242</v>
      </c>
      <c r="I106" s="5"/>
      <c r="J106" s="10" t="s">
        <v>205</v>
      </c>
      <c r="K106" s="8"/>
    </row>
    <row r="107" spans="1:11" ht="135.75" thickBot="1" x14ac:dyDescent="0.3">
      <c r="A107" s="3">
        <v>107</v>
      </c>
      <c r="B107" s="4" t="s">
        <v>206</v>
      </c>
      <c r="C107" s="3">
        <v>107</v>
      </c>
      <c r="D107" s="1">
        <v>23</v>
      </c>
      <c r="E107" s="8"/>
      <c r="F107" s="8"/>
      <c r="G107" s="1">
        <v>10</v>
      </c>
      <c r="H107" s="5">
        <v>230</v>
      </c>
      <c r="I107" s="5"/>
      <c r="J107" s="6" t="s">
        <v>207</v>
      </c>
      <c r="K107" s="8"/>
    </row>
    <row r="108" spans="1:11" ht="30.75" thickBot="1" x14ac:dyDescent="0.3">
      <c r="A108" s="3">
        <v>108</v>
      </c>
      <c r="B108" s="4" t="s">
        <v>208</v>
      </c>
      <c r="C108" s="3">
        <v>108</v>
      </c>
      <c r="D108" s="1">
        <v>11</v>
      </c>
      <c r="E108" s="8"/>
      <c r="F108" s="8"/>
      <c r="G108" s="1">
        <v>70</v>
      </c>
      <c r="H108" s="5">
        <v>770</v>
      </c>
      <c r="I108" s="5"/>
      <c r="J108" s="10" t="s">
        <v>209</v>
      </c>
      <c r="K108" s="8"/>
    </row>
    <row r="109" spans="1:11" ht="60.75" thickBot="1" x14ac:dyDescent="0.3">
      <c r="A109" s="3">
        <v>109</v>
      </c>
      <c r="B109" s="4" t="s">
        <v>210</v>
      </c>
      <c r="C109" s="3">
        <v>109</v>
      </c>
      <c r="D109" s="1">
        <v>20</v>
      </c>
      <c r="E109" s="8"/>
      <c r="F109" s="8"/>
      <c r="G109" s="1">
        <v>19</v>
      </c>
      <c r="H109" s="5">
        <v>380</v>
      </c>
      <c r="I109" s="5"/>
      <c r="J109" s="10" t="s">
        <v>211</v>
      </c>
      <c r="K109" s="8"/>
    </row>
    <row r="110" spans="1:11" ht="135.75" thickBot="1" x14ac:dyDescent="0.3">
      <c r="A110" s="3">
        <v>110</v>
      </c>
      <c r="B110" s="4" t="s">
        <v>212</v>
      </c>
      <c r="C110" s="3">
        <v>110</v>
      </c>
      <c r="D110" s="1">
        <v>53</v>
      </c>
      <c r="E110" s="8"/>
      <c r="F110" s="8"/>
      <c r="G110" s="1">
        <v>27</v>
      </c>
      <c r="H110" s="5">
        <v>1431</v>
      </c>
      <c r="I110" s="5"/>
      <c r="J110" s="6" t="s">
        <v>213</v>
      </c>
      <c r="K110" s="8"/>
    </row>
    <row r="111" spans="1:11" ht="75.75" thickBot="1" x14ac:dyDescent="0.3">
      <c r="A111" s="3">
        <v>111</v>
      </c>
      <c r="B111" s="4" t="s">
        <v>214</v>
      </c>
      <c r="C111" s="3">
        <v>111</v>
      </c>
      <c r="D111" s="1">
        <v>46</v>
      </c>
      <c r="E111" s="8"/>
      <c r="F111" s="8"/>
      <c r="G111" s="1">
        <v>26</v>
      </c>
      <c r="H111" s="5">
        <v>1196</v>
      </c>
      <c r="I111" s="5"/>
      <c r="J111" s="6" t="s">
        <v>215</v>
      </c>
      <c r="K111" s="8"/>
    </row>
    <row r="112" spans="1:11" ht="135.75" thickBot="1" x14ac:dyDescent="0.3">
      <c r="A112" s="3">
        <v>112</v>
      </c>
      <c r="B112" s="4" t="s">
        <v>216</v>
      </c>
      <c r="C112" s="3">
        <v>112</v>
      </c>
      <c r="D112" s="1">
        <v>286</v>
      </c>
      <c r="E112" s="8"/>
      <c r="F112" s="8"/>
      <c r="G112" s="1">
        <v>37</v>
      </c>
      <c r="H112" s="5">
        <v>10582</v>
      </c>
      <c r="I112" s="5"/>
      <c r="J112" s="6" t="s">
        <v>217</v>
      </c>
      <c r="K112" s="8"/>
    </row>
    <row r="113" spans="1:11" ht="150.75" thickBot="1" x14ac:dyDescent="0.3">
      <c r="A113" s="3">
        <v>113</v>
      </c>
      <c r="B113" s="4" t="s">
        <v>218</v>
      </c>
      <c r="C113" s="3">
        <v>113</v>
      </c>
      <c r="D113" s="1">
        <v>468</v>
      </c>
      <c r="E113" s="8"/>
      <c r="F113" s="8"/>
      <c r="G113" s="1">
        <v>16</v>
      </c>
      <c r="H113" s="5">
        <v>7488</v>
      </c>
      <c r="I113" s="5"/>
      <c r="J113" s="6" t="s">
        <v>219</v>
      </c>
      <c r="K113" s="8"/>
    </row>
    <row r="114" spans="1:11" ht="120.75" thickBot="1" x14ac:dyDescent="0.3">
      <c r="A114" s="3">
        <v>114</v>
      </c>
      <c r="B114" s="4" t="s">
        <v>220</v>
      </c>
      <c r="C114" s="3">
        <v>114</v>
      </c>
      <c r="D114" s="1">
        <v>877</v>
      </c>
      <c r="E114" s="8"/>
      <c r="F114" s="8"/>
      <c r="G114" s="1">
        <v>29</v>
      </c>
      <c r="H114" s="5">
        <v>25433</v>
      </c>
      <c r="I114" s="5"/>
      <c r="J114" s="6" t="s">
        <v>221</v>
      </c>
      <c r="K114" s="8"/>
    </row>
    <row r="115" spans="1:11" ht="30.75" thickBot="1" x14ac:dyDescent="0.3">
      <c r="A115" s="3">
        <v>115</v>
      </c>
      <c r="B115" s="4" t="s">
        <v>222</v>
      </c>
      <c r="C115" s="3">
        <v>115</v>
      </c>
      <c r="D115" s="1">
        <v>370</v>
      </c>
      <c r="E115" s="8"/>
      <c r="F115" s="8"/>
      <c r="G115" s="1">
        <v>35</v>
      </c>
      <c r="H115" s="5">
        <v>12950</v>
      </c>
      <c r="I115" s="5"/>
      <c r="J115" s="10" t="s">
        <v>223</v>
      </c>
      <c r="K115" s="8"/>
    </row>
    <row r="116" spans="1:11" ht="30.75" thickBot="1" x14ac:dyDescent="0.3">
      <c r="A116" s="3">
        <v>116</v>
      </c>
      <c r="B116" s="4" t="s">
        <v>224</v>
      </c>
      <c r="C116" s="3">
        <v>116</v>
      </c>
      <c r="D116" s="1">
        <v>36</v>
      </c>
      <c r="E116" s="8"/>
      <c r="F116" s="8"/>
      <c r="G116" s="1">
        <v>90</v>
      </c>
      <c r="H116" s="5">
        <v>3240</v>
      </c>
      <c r="I116" s="5"/>
      <c r="J116" s="10" t="s">
        <v>225</v>
      </c>
      <c r="K116" s="8"/>
    </row>
    <row r="117" spans="1:11" ht="135.75" thickBot="1" x14ac:dyDescent="0.3">
      <c r="A117" s="3">
        <v>117</v>
      </c>
      <c r="B117" s="4" t="s">
        <v>226</v>
      </c>
      <c r="C117" s="3">
        <v>117</v>
      </c>
      <c r="D117" s="1">
        <v>132</v>
      </c>
      <c r="E117" s="8"/>
      <c r="F117" s="8"/>
      <c r="G117" s="1">
        <v>16</v>
      </c>
      <c r="H117" s="5">
        <v>2112</v>
      </c>
      <c r="I117" s="5"/>
      <c r="J117" s="6" t="s">
        <v>227</v>
      </c>
      <c r="K117" s="8"/>
    </row>
    <row r="118" spans="1:11" ht="30.75" thickBot="1" x14ac:dyDescent="0.3">
      <c r="A118" s="3">
        <v>118</v>
      </c>
      <c r="B118" s="4" t="s">
        <v>228</v>
      </c>
      <c r="C118" s="3">
        <v>118</v>
      </c>
      <c r="D118" s="1">
        <v>62</v>
      </c>
      <c r="E118" s="8"/>
      <c r="F118" s="8"/>
      <c r="G118" s="1">
        <v>60</v>
      </c>
      <c r="H118" s="5">
        <v>3720</v>
      </c>
      <c r="I118" s="5"/>
      <c r="J118" s="10" t="s">
        <v>229</v>
      </c>
      <c r="K118" s="8"/>
    </row>
    <row r="119" spans="1:11" ht="120.75" thickBot="1" x14ac:dyDescent="0.3">
      <c r="A119" s="3">
        <v>119</v>
      </c>
      <c r="B119" s="4" t="s">
        <v>230</v>
      </c>
      <c r="C119" s="3">
        <v>119</v>
      </c>
      <c r="D119" s="1">
        <v>544</v>
      </c>
      <c r="E119" s="8"/>
      <c r="F119" s="8"/>
      <c r="G119" s="1">
        <v>10</v>
      </c>
      <c r="H119" s="5">
        <v>5440</v>
      </c>
      <c r="I119" s="5"/>
      <c r="J119" s="6" t="s">
        <v>231</v>
      </c>
      <c r="K119" s="8"/>
    </row>
    <row r="120" spans="1:11" ht="135.75" thickBot="1" x14ac:dyDescent="0.3">
      <c r="A120" s="3">
        <v>120</v>
      </c>
      <c r="B120" s="4" t="s">
        <v>232</v>
      </c>
      <c r="C120" s="3">
        <v>120</v>
      </c>
      <c r="D120" s="1">
        <v>66</v>
      </c>
      <c r="E120" s="8"/>
      <c r="F120" s="8"/>
      <c r="G120" s="1">
        <v>22</v>
      </c>
      <c r="H120" s="5">
        <v>1452</v>
      </c>
      <c r="I120" s="5"/>
      <c r="J120" s="6" t="s">
        <v>233</v>
      </c>
      <c r="K120" s="8"/>
    </row>
    <row r="121" spans="1:11" ht="90.75" thickBot="1" x14ac:dyDescent="0.3">
      <c r="A121" s="3">
        <v>121</v>
      </c>
      <c r="B121" s="4" t="s">
        <v>234</v>
      </c>
      <c r="C121" s="3">
        <v>121</v>
      </c>
      <c r="D121" s="1">
        <v>46</v>
      </c>
      <c r="E121" s="8"/>
      <c r="F121" s="8"/>
      <c r="G121" s="1">
        <v>23</v>
      </c>
      <c r="H121" s="5">
        <v>1058</v>
      </c>
      <c r="I121" s="5"/>
      <c r="J121" s="6" t="s">
        <v>49</v>
      </c>
      <c r="K121" s="8"/>
    </row>
    <row r="122" spans="1:11" ht="135.75" thickBot="1" x14ac:dyDescent="0.3">
      <c r="A122" s="3">
        <v>122</v>
      </c>
      <c r="B122" s="4" t="s">
        <v>235</v>
      </c>
      <c r="C122" s="3">
        <v>122</v>
      </c>
      <c r="D122" s="1">
        <v>39</v>
      </c>
      <c r="E122" s="8"/>
      <c r="F122" s="8"/>
      <c r="G122" s="1">
        <v>45</v>
      </c>
      <c r="H122" s="5">
        <v>1755</v>
      </c>
      <c r="I122" s="5"/>
      <c r="J122" s="6" t="s">
        <v>236</v>
      </c>
      <c r="K122" s="8"/>
    </row>
    <row r="123" spans="1:11" ht="45.75" thickBot="1" x14ac:dyDescent="0.3">
      <c r="A123" s="3">
        <v>123</v>
      </c>
      <c r="B123" s="4" t="s">
        <v>237</v>
      </c>
      <c r="C123" s="3">
        <v>123</v>
      </c>
      <c r="D123" s="1">
        <v>30</v>
      </c>
      <c r="E123" s="8"/>
      <c r="F123" s="8"/>
      <c r="G123" s="1">
        <v>47</v>
      </c>
      <c r="H123" s="5">
        <v>1410</v>
      </c>
      <c r="I123" s="5"/>
      <c r="J123" s="10" t="s">
        <v>238</v>
      </c>
      <c r="K123" s="8"/>
    </row>
    <row r="124" spans="1:11" ht="45.75" thickBot="1" x14ac:dyDescent="0.3">
      <c r="A124" s="3">
        <v>124</v>
      </c>
      <c r="B124" s="4" t="s">
        <v>239</v>
      </c>
      <c r="C124" s="3">
        <v>124</v>
      </c>
      <c r="D124" s="1">
        <v>116</v>
      </c>
      <c r="E124" s="8"/>
      <c r="F124" s="8"/>
      <c r="G124" s="1">
        <v>4</v>
      </c>
      <c r="H124" s="5">
        <v>464</v>
      </c>
      <c r="I124" s="5"/>
      <c r="J124" s="10" t="s">
        <v>240</v>
      </c>
      <c r="K124" s="8"/>
    </row>
    <row r="125" spans="1:11" ht="90.75" thickBot="1" x14ac:dyDescent="0.3">
      <c r="A125" s="3">
        <v>125</v>
      </c>
      <c r="B125" s="4" t="s">
        <v>241</v>
      </c>
      <c r="C125" s="3">
        <v>125</v>
      </c>
      <c r="D125" s="1">
        <v>68</v>
      </c>
      <c r="E125" s="8"/>
      <c r="F125" s="8"/>
      <c r="G125" s="1">
        <v>21</v>
      </c>
      <c r="H125" s="5">
        <v>1428</v>
      </c>
      <c r="I125" s="5"/>
      <c r="J125" s="6" t="s">
        <v>242</v>
      </c>
      <c r="K125" s="8"/>
    </row>
    <row r="126" spans="1:11" ht="150.75" thickBot="1" x14ac:dyDescent="0.3">
      <c r="A126" s="3">
        <v>126</v>
      </c>
      <c r="B126" s="4" t="s">
        <v>243</v>
      </c>
      <c r="C126" s="3">
        <v>126</v>
      </c>
      <c r="D126" s="1">
        <v>31</v>
      </c>
      <c r="E126" s="8"/>
      <c r="F126" s="8"/>
      <c r="G126" s="1">
        <v>26</v>
      </c>
      <c r="H126" s="5">
        <v>806</v>
      </c>
      <c r="I126" s="5"/>
      <c r="J126" s="6" t="s">
        <v>244</v>
      </c>
      <c r="K126" s="8"/>
    </row>
    <row r="127" spans="1:11" ht="120.75" thickBot="1" x14ac:dyDescent="0.3">
      <c r="A127" s="3">
        <v>127</v>
      </c>
      <c r="B127" s="4" t="s">
        <v>245</v>
      </c>
      <c r="C127" s="3">
        <v>127</v>
      </c>
      <c r="D127" s="1">
        <v>8</v>
      </c>
      <c r="E127" s="8"/>
      <c r="F127" s="8"/>
      <c r="G127" s="1">
        <v>27</v>
      </c>
      <c r="H127" s="5">
        <v>216</v>
      </c>
      <c r="I127" s="5"/>
      <c r="J127" s="6" t="s">
        <v>8</v>
      </c>
      <c r="K127" s="9" t="s">
        <v>442</v>
      </c>
    </row>
    <row r="128" spans="1:11" ht="150.75" thickBot="1" x14ac:dyDescent="0.3">
      <c r="A128" s="3">
        <v>128</v>
      </c>
      <c r="B128" s="4" t="s">
        <v>246</v>
      </c>
      <c r="C128" s="3">
        <v>128</v>
      </c>
      <c r="D128" s="1">
        <v>33</v>
      </c>
      <c r="E128" s="8"/>
      <c r="F128" s="8"/>
      <c r="G128" s="1">
        <v>23</v>
      </c>
      <c r="H128" s="5">
        <v>759</v>
      </c>
      <c r="I128" s="5"/>
      <c r="J128" s="6" t="s">
        <v>247</v>
      </c>
      <c r="K128" s="8"/>
    </row>
    <row r="129" spans="1:11" ht="135.75" thickBot="1" x14ac:dyDescent="0.3">
      <c r="A129" s="3">
        <v>129</v>
      </c>
      <c r="B129" s="4" t="s">
        <v>248</v>
      </c>
      <c r="C129" s="3">
        <v>129</v>
      </c>
      <c r="D129" s="1">
        <v>20</v>
      </c>
      <c r="E129" s="8"/>
      <c r="F129" s="8"/>
      <c r="G129" s="1">
        <v>27</v>
      </c>
      <c r="H129" s="5">
        <v>540</v>
      </c>
      <c r="I129" s="5"/>
      <c r="J129" s="6" t="s">
        <v>249</v>
      </c>
      <c r="K129" s="8"/>
    </row>
    <row r="130" spans="1:11" ht="90.75" thickBot="1" x14ac:dyDescent="0.3">
      <c r="A130" s="3">
        <v>130</v>
      </c>
      <c r="B130" s="4" t="s">
        <v>250</v>
      </c>
      <c r="C130" s="3">
        <v>130</v>
      </c>
      <c r="D130" s="1">
        <v>79</v>
      </c>
      <c r="E130" s="8"/>
      <c r="F130" s="8"/>
      <c r="G130" s="1">
        <v>10</v>
      </c>
      <c r="H130" s="5">
        <v>790</v>
      </c>
      <c r="I130" s="5"/>
      <c r="J130" s="6" t="s">
        <v>251</v>
      </c>
      <c r="K130" s="8"/>
    </row>
    <row r="131" spans="1:11" ht="45.75" thickBot="1" x14ac:dyDescent="0.3">
      <c r="A131" s="3">
        <v>131</v>
      </c>
      <c r="B131" s="4" t="s">
        <v>252</v>
      </c>
      <c r="C131" s="3">
        <v>131</v>
      </c>
      <c r="D131" s="1">
        <v>79</v>
      </c>
      <c r="E131" s="8"/>
      <c r="F131" s="8"/>
      <c r="G131" s="1">
        <v>47</v>
      </c>
      <c r="H131" s="5">
        <v>3713</v>
      </c>
      <c r="I131" s="5"/>
      <c r="J131" s="10" t="s">
        <v>253</v>
      </c>
      <c r="K131" s="8"/>
    </row>
    <row r="132" spans="1:11" ht="30.75" thickBot="1" x14ac:dyDescent="0.3">
      <c r="A132" s="3">
        <v>132</v>
      </c>
      <c r="B132" s="4" t="s">
        <v>254</v>
      </c>
      <c r="C132" s="3">
        <v>132</v>
      </c>
      <c r="D132" s="1">
        <v>20</v>
      </c>
      <c r="E132" s="8"/>
      <c r="F132" s="8"/>
      <c r="G132" s="1">
        <v>80</v>
      </c>
      <c r="H132" s="5">
        <v>1600</v>
      </c>
      <c r="I132" s="5"/>
      <c r="J132" s="10" t="s">
        <v>255</v>
      </c>
      <c r="K132" s="8"/>
    </row>
    <row r="133" spans="1:11" ht="120.75" thickBot="1" x14ac:dyDescent="0.3">
      <c r="A133" s="3">
        <v>133</v>
      </c>
      <c r="B133" s="4" t="s">
        <v>256</v>
      </c>
      <c r="C133" s="3">
        <v>133</v>
      </c>
      <c r="D133" s="1">
        <v>64</v>
      </c>
      <c r="E133" s="8"/>
      <c r="F133" s="8"/>
      <c r="G133" s="1">
        <v>10</v>
      </c>
      <c r="H133" s="5">
        <v>640</v>
      </c>
      <c r="I133" s="5"/>
      <c r="J133" s="6" t="s">
        <v>257</v>
      </c>
      <c r="K133" s="8"/>
    </row>
    <row r="134" spans="1:11" ht="165.75" thickBot="1" x14ac:dyDescent="0.3">
      <c r="A134" s="3">
        <v>134</v>
      </c>
      <c r="B134" s="4" t="s">
        <v>258</v>
      </c>
      <c r="C134" s="3">
        <v>134</v>
      </c>
      <c r="D134" s="1">
        <v>7</v>
      </c>
      <c r="E134" s="8"/>
      <c r="F134" s="8"/>
      <c r="G134" s="1">
        <v>37</v>
      </c>
      <c r="H134" s="5">
        <v>259</v>
      </c>
      <c r="I134" s="5"/>
      <c r="J134" s="6" t="s">
        <v>259</v>
      </c>
      <c r="K134" s="8"/>
    </row>
    <row r="135" spans="1:11" ht="30.75" thickBot="1" x14ac:dyDescent="0.3">
      <c r="A135" s="3">
        <v>135</v>
      </c>
      <c r="B135" s="4" t="s">
        <v>260</v>
      </c>
      <c r="C135" s="3">
        <v>135</v>
      </c>
      <c r="D135" s="1">
        <v>13</v>
      </c>
      <c r="E135" s="8"/>
      <c r="F135" s="8"/>
      <c r="G135" s="1">
        <v>19</v>
      </c>
      <c r="H135" s="5">
        <v>247</v>
      </c>
      <c r="I135" s="5"/>
      <c r="J135" s="10" t="s">
        <v>261</v>
      </c>
      <c r="K135" s="8"/>
    </row>
    <row r="136" spans="1:11" ht="30.75" thickBot="1" x14ac:dyDescent="0.3">
      <c r="A136" s="3">
        <v>136</v>
      </c>
      <c r="B136" s="4" t="s">
        <v>262</v>
      </c>
      <c r="C136" s="3">
        <v>136</v>
      </c>
      <c r="D136" s="1">
        <v>37</v>
      </c>
      <c r="E136" s="8"/>
      <c r="F136" s="8"/>
      <c r="G136" s="1">
        <v>19</v>
      </c>
      <c r="H136" s="5">
        <v>703</v>
      </c>
      <c r="I136" s="5"/>
      <c r="J136" s="10" t="s">
        <v>263</v>
      </c>
      <c r="K136" s="8"/>
    </row>
    <row r="137" spans="1:11" ht="150.75" thickBot="1" x14ac:dyDescent="0.3">
      <c r="A137" s="3">
        <v>137</v>
      </c>
      <c r="B137" s="4" t="s">
        <v>264</v>
      </c>
      <c r="C137" s="3">
        <v>137</v>
      </c>
      <c r="D137" s="1">
        <v>5</v>
      </c>
      <c r="E137" s="8"/>
      <c r="F137" s="8"/>
      <c r="G137" s="1">
        <v>70</v>
      </c>
      <c r="H137" s="5">
        <v>350</v>
      </c>
      <c r="I137" s="5"/>
      <c r="J137" s="6" t="s">
        <v>265</v>
      </c>
      <c r="K137" s="8"/>
    </row>
    <row r="138" spans="1:11" ht="90.75" thickBot="1" x14ac:dyDescent="0.3">
      <c r="A138" s="3">
        <v>138</v>
      </c>
      <c r="B138" s="4" t="s">
        <v>266</v>
      </c>
      <c r="C138" s="3">
        <v>138</v>
      </c>
      <c r="D138" s="1">
        <v>4</v>
      </c>
      <c r="E138" s="8"/>
      <c r="F138" s="8"/>
      <c r="G138" s="1">
        <v>56</v>
      </c>
      <c r="H138" s="5">
        <v>224</v>
      </c>
      <c r="I138" s="5"/>
      <c r="J138" s="6" t="s">
        <v>267</v>
      </c>
      <c r="K138" s="8"/>
    </row>
    <row r="139" spans="1:11" ht="135.75" thickBot="1" x14ac:dyDescent="0.3">
      <c r="A139" s="3">
        <v>139</v>
      </c>
      <c r="B139" s="4" t="s">
        <v>268</v>
      </c>
      <c r="C139" s="3">
        <v>139</v>
      </c>
      <c r="D139" s="1">
        <v>3</v>
      </c>
      <c r="E139" s="8"/>
      <c r="F139" s="8"/>
      <c r="G139" s="1">
        <v>28</v>
      </c>
      <c r="H139" s="5">
        <v>84</v>
      </c>
      <c r="I139" s="5"/>
      <c r="J139" s="6" t="s">
        <v>269</v>
      </c>
      <c r="K139" s="8"/>
    </row>
    <row r="140" spans="1:11" ht="45.75" thickBot="1" x14ac:dyDescent="0.3">
      <c r="A140" s="3">
        <v>140</v>
      </c>
      <c r="B140" s="4" t="s">
        <v>270</v>
      </c>
      <c r="C140" s="3">
        <v>140</v>
      </c>
      <c r="D140" s="1">
        <v>11</v>
      </c>
      <c r="E140" s="8"/>
      <c r="F140" s="8"/>
      <c r="G140" s="1">
        <v>33</v>
      </c>
      <c r="H140" s="5">
        <v>363</v>
      </c>
      <c r="I140" s="5"/>
      <c r="J140" s="10" t="s">
        <v>271</v>
      </c>
      <c r="K140" s="8"/>
    </row>
    <row r="141" spans="1:11" ht="120.75" thickBot="1" x14ac:dyDescent="0.3">
      <c r="A141" s="3">
        <v>141</v>
      </c>
      <c r="B141" s="4" t="s">
        <v>272</v>
      </c>
      <c r="C141" s="3">
        <v>141</v>
      </c>
      <c r="D141" s="1">
        <v>2</v>
      </c>
      <c r="E141" s="8"/>
      <c r="F141" s="8"/>
      <c r="G141" s="1">
        <v>61</v>
      </c>
      <c r="H141" s="5">
        <v>122</v>
      </c>
      <c r="I141" s="5"/>
      <c r="J141" s="6" t="s">
        <v>273</v>
      </c>
      <c r="K141" s="8"/>
    </row>
    <row r="142" spans="1:11" ht="60.75" thickBot="1" x14ac:dyDescent="0.3">
      <c r="A142" s="3">
        <v>142</v>
      </c>
      <c r="B142" s="4" t="s">
        <v>274</v>
      </c>
      <c r="C142" s="3">
        <v>142</v>
      </c>
      <c r="D142" s="1">
        <v>5</v>
      </c>
      <c r="E142" s="8"/>
      <c r="F142" s="8"/>
      <c r="G142" s="1">
        <v>63</v>
      </c>
      <c r="H142" s="5">
        <v>315</v>
      </c>
      <c r="I142" s="5"/>
      <c r="J142" s="10" t="s">
        <v>275</v>
      </c>
      <c r="K142" s="8"/>
    </row>
    <row r="143" spans="1:11" ht="90.75" thickBot="1" x14ac:dyDescent="0.3">
      <c r="A143" s="3">
        <v>143</v>
      </c>
      <c r="B143" s="4" t="s">
        <v>276</v>
      </c>
      <c r="C143" s="3">
        <v>143</v>
      </c>
      <c r="D143" s="1">
        <v>6</v>
      </c>
      <c r="E143" s="8"/>
      <c r="F143" s="8"/>
      <c r="G143" s="1">
        <v>72</v>
      </c>
      <c r="H143" s="5">
        <v>432</v>
      </c>
      <c r="I143" s="5"/>
      <c r="J143" s="6" t="s">
        <v>277</v>
      </c>
      <c r="K143" s="8"/>
    </row>
    <row r="144" spans="1:11" ht="150.75" thickBot="1" x14ac:dyDescent="0.3">
      <c r="A144" s="3">
        <v>144</v>
      </c>
      <c r="B144" s="4" t="s">
        <v>278</v>
      </c>
      <c r="C144" s="3">
        <v>144</v>
      </c>
      <c r="D144" s="1">
        <v>1</v>
      </c>
      <c r="E144" s="8"/>
      <c r="F144" s="8"/>
      <c r="G144" s="1">
        <v>70</v>
      </c>
      <c r="H144" s="5">
        <v>70</v>
      </c>
      <c r="I144" s="5"/>
      <c r="J144" s="6" t="s">
        <v>265</v>
      </c>
      <c r="K144" s="8"/>
    </row>
    <row r="145" spans="1:11" ht="15.75" thickBot="1" x14ac:dyDescent="0.3">
      <c r="A145" s="3">
        <v>145</v>
      </c>
      <c r="B145" s="4" t="s">
        <v>279</v>
      </c>
      <c r="C145" s="3">
        <v>145</v>
      </c>
      <c r="D145" s="1">
        <v>8</v>
      </c>
      <c r="E145" s="8"/>
      <c r="F145" s="8"/>
      <c r="G145" s="1">
        <v>75</v>
      </c>
      <c r="H145" s="5">
        <v>600</v>
      </c>
      <c r="I145" s="5"/>
      <c r="J145" s="10" t="s">
        <v>280</v>
      </c>
      <c r="K145" s="8"/>
    </row>
    <row r="146" spans="1:11" ht="45.75" thickBot="1" x14ac:dyDescent="0.3">
      <c r="A146" s="3">
        <v>146</v>
      </c>
      <c r="B146" s="4" t="s">
        <v>281</v>
      </c>
      <c r="C146" s="3">
        <v>146</v>
      </c>
      <c r="D146" s="1">
        <v>7</v>
      </c>
      <c r="E146" s="8"/>
      <c r="F146" s="8"/>
      <c r="G146" s="1">
        <v>63</v>
      </c>
      <c r="H146" s="5">
        <v>441</v>
      </c>
      <c r="I146" s="5"/>
      <c r="J146" s="10" t="s">
        <v>282</v>
      </c>
      <c r="K146" s="8"/>
    </row>
    <row r="147" spans="1:11" ht="45.75" thickBot="1" x14ac:dyDescent="0.3">
      <c r="A147" s="3">
        <v>147</v>
      </c>
      <c r="B147" s="4" t="s">
        <v>283</v>
      </c>
      <c r="C147" s="3">
        <v>147</v>
      </c>
      <c r="D147" s="1">
        <v>6</v>
      </c>
      <c r="E147" s="8"/>
      <c r="F147" s="8"/>
      <c r="G147" s="1">
        <v>70</v>
      </c>
      <c r="H147" s="5">
        <v>420</v>
      </c>
      <c r="I147" s="5"/>
      <c r="J147" s="10" t="s">
        <v>284</v>
      </c>
      <c r="K147" s="8"/>
    </row>
    <row r="148" spans="1:11" ht="30.75" thickBot="1" x14ac:dyDescent="0.3">
      <c r="A148" s="3">
        <v>148</v>
      </c>
      <c r="B148" s="4" t="s">
        <v>285</v>
      </c>
      <c r="C148" s="3">
        <v>148</v>
      </c>
      <c r="D148" s="1">
        <v>15</v>
      </c>
      <c r="E148" s="8"/>
      <c r="F148" s="8"/>
      <c r="G148" s="1">
        <v>75</v>
      </c>
      <c r="H148" s="5">
        <v>1125</v>
      </c>
      <c r="I148" s="5"/>
      <c r="J148" s="10" t="s">
        <v>286</v>
      </c>
      <c r="K148" s="8"/>
    </row>
    <row r="149" spans="1:11" ht="30.75" thickBot="1" x14ac:dyDescent="0.3">
      <c r="A149" s="3">
        <v>149</v>
      </c>
      <c r="B149" s="4" t="s">
        <v>287</v>
      </c>
      <c r="C149" s="3">
        <v>149</v>
      </c>
      <c r="D149" s="1">
        <v>18</v>
      </c>
      <c r="E149" s="8"/>
      <c r="F149" s="8"/>
      <c r="G149" s="1">
        <v>39</v>
      </c>
      <c r="H149" s="5">
        <v>702</v>
      </c>
      <c r="I149" s="5"/>
      <c r="J149" s="10" t="s">
        <v>288</v>
      </c>
      <c r="K149" s="8"/>
    </row>
    <row r="150" spans="1:11" ht="30.75" thickBot="1" x14ac:dyDescent="0.3">
      <c r="A150" s="3">
        <v>150</v>
      </c>
      <c r="B150" s="4" t="s">
        <v>289</v>
      </c>
      <c r="C150" s="3">
        <v>150</v>
      </c>
      <c r="D150" s="1">
        <v>14</v>
      </c>
      <c r="E150" s="8"/>
      <c r="F150" s="8"/>
      <c r="G150" s="1">
        <v>15</v>
      </c>
      <c r="H150" s="5">
        <v>210</v>
      </c>
      <c r="I150" s="5"/>
      <c r="J150" s="10" t="s">
        <v>290</v>
      </c>
      <c r="K150" s="8"/>
    </row>
    <row r="151" spans="1:11" ht="150.75" thickBot="1" x14ac:dyDescent="0.3">
      <c r="A151" s="3">
        <v>151</v>
      </c>
      <c r="B151" s="4" t="s">
        <v>291</v>
      </c>
      <c r="C151" s="3">
        <v>151</v>
      </c>
      <c r="D151" s="1">
        <v>2</v>
      </c>
      <c r="E151" s="8"/>
      <c r="F151" s="8"/>
      <c r="G151" s="1">
        <v>20</v>
      </c>
      <c r="H151" s="5">
        <v>40</v>
      </c>
      <c r="I151" s="5"/>
      <c r="J151" s="6" t="s">
        <v>292</v>
      </c>
      <c r="K151" s="8"/>
    </row>
    <row r="152" spans="1:11" ht="135.75" thickBot="1" x14ac:dyDescent="0.3">
      <c r="A152" s="3">
        <v>152</v>
      </c>
      <c r="B152" s="4" t="s">
        <v>293</v>
      </c>
      <c r="C152" s="3">
        <v>152</v>
      </c>
      <c r="D152" s="1">
        <v>1</v>
      </c>
      <c r="E152" s="8"/>
      <c r="F152" s="8"/>
      <c r="G152" s="1">
        <v>89</v>
      </c>
      <c r="H152" s="5">
        <v>89</v>
      </c>
      <c r="I152" s="5"/>
      <c r="J152" s="6" t="s">
        <v>294</v>
      </c>
      <c r="K152" s="8"/>
    </row>
    <row r="153" spans="1:11" ht="135.75" thickBot="1" x14ac:dyDescent="0.3">
      <c r="A153" s="3">
        <v>153</v>
      </c>
      <c r="B153" s="4" t="s">
        <v>295</v>
      </c>
      <c r="C153" s="3">
        <v>153</v>
      </c>
      <c r="D153" s="1">
        <v>23</v>
      </c>
      <c r="E153" s="8"/>
      <c r="F153" s="8"/>
      <c r="G153" s="1">
        <v>74</v>
      </c>
      <c r="H153" s="5">
        <v>1702</v>
      </c>
      <c r="I153" s="5"/>
      <c r="J153" s="6" t="s">
        <v>296</v>
      </c>
      <c r="K153" s="8"/>
    </row>
    <row r="154" spans="1:11" ht="150.75" thickBot="1" x14ac:dyDescent="0.3">
      <c r="A154" s="3">
        <v>154</v>
      </c>
      <c r="B154" s="4" t="s">
        <v>297</v>
      </c>
      <c r="C154" s="3">
        <v>154</v>
      </c>
      <c r="D154" s="1">
        <v>2</v>
      </c>
      <c r="E154" s="8"/>
      <c r="F154" s="8"/>
      <c r="G154" s="1">
        <v>70</v>
      </c>
      <c r="H154" s="5">
        <v>140</v>
      </c>
      <c r="I154" s="5"/>
      <c r="J154" s="6" t="s">
        <v>298</v>
      </c>
      <c r="K154" s="8"/>
    </row>
    <row r="155" spans="1:11" ht="60.75" thickBot="1" x14ac:dyDescent="0.3">
      <c r="A155" s="3">
        <v>155</v>
      </c>
      <c r="B155" s="4" t="s">
        <v>299</v>
      </c>
      <c r="C155" s="3">
        <v>155</v>
      </c>
      <c r="D155" s="1">
        <v>3</v>
      </c>
      <c r="E155" s="8"/>
      <c r="F155" s="8"/>
      <c r="G155" s="1">
        <v>51</v>
      </c>
      <c r="H155" s="5">
        <v>153</v>
      </c>
      <c r="I155" s="5"/>
      <c r="J155" s="10" t="s">
        <v>300</v>
      </c>
      <c r="K155" s="8"/>
    </row>
    <row r="156" spans="1:11" ht="45.75" thickBot="1" x14ac:dyDescent="0.3">
      <c r="A156" s="3">
        <v>156</v>
      </c>
      <c r="B156" s="4" t="s">
        <v>301</v>
      </c>
      <c r="C156" s="3">
        <v>156</v>
      </c>
      <c r="D156" s="1">
        <v>2</v>
      </c>
      <c r="E156" s="8"/>
      <c r="F156" s="8"/>
      <c r="G156" s="1">
        <v>65</v>
      </c>
      <c r="H156" s="5">
        <v>130</v>
      </c>
      <c r="I156" s="5"/>
      <c r="J156" s="10" t="s">
        <v>302</v>
      </c>
      <c r="K156" s="8"/>
    </row>
    <row r="157" spans="1:11" ht="105.75" thickBot="1" x14ac:dyDescent="0.3">
      <c r="A157" s="3">
        <v>157</v>
      </c>
      <c r="B157" s="4" t="s">
        <v>303</v>
      </c>
      <c r="C157" s="3">
        <v>157</v>
      </c>
      <c r="D157" s="1">
        <v>2</v>
      </c>
      <c r="E157" s="8"/>
      <c r="F157" s="8"/>
      <c r="G157" s="1">
        <v>13</v>
      </c>
      <c r="H157" s="5">
        <v>26</v>
      </c>
      <c r="I157" s="5"/>
      <c r="J157" s="6" t="s">
        <v>304</v>
      </c>
      <c r="K157" s="8"/>
    </row>
    <row r="158" spans="1:11" ht="135.75" thickBot="1" x14ac:dyDescent="0.3">
      <c r="A158" s="3">
        <v>158</v>
      </c>
      <c r="B158" s="4" t="s">
        <v>305</v>
      </c>
      <c r="C158" s="3">
        <v>158</v>
      </c>
      <c r="D158" s="1">
        <v>2</v>
      </c>
      <c r="E158" s="8"/>
      <c r="F158" s="8"/>
      <c r="G158" s="1">
        <v>33</v>
      </c>
      <c r="H158" s="5">
        <v>66</v>
      </c>
      <c r="I158" s="5"/>
      <c r="J158" s="6" t="s">
        <v>306</v>
      </c>
      <c r="K158" s="8"/>
    </row>
    <row r="159" spans="1:11" ht="45.75" thickBot="1" x14ac:dyDescent="0.3">
      <c r="A159" s="3">
        <v>159</v>
      </c>
      <c r="B159" s="4" t="s">
        <v>307</v>
      </c>
      <c r="C159" s="3">
        <v>159</v>
      </c>
      <c r="D159" s="1">
        <v>342</v>
      </c>
      <c r="E159" s="8"/>
      <c r="F159" s="8"/>
      <c r="G159" s="1">
        <v>23</v>
      </c>
      <c r="H159" s="5">
        <v>7866</v>
      </c>
      <c r="I159" s="5"/>
      <c r="J159" s="10" t="s">
        <v>308</v>
      </c>
      <c r="K159" s="8"/>
    </row>
    <row r="160" spans="1:11" ht="135.75" thickBot="1" x14ac:dyDescent="0.3">
      <c r="A160" s="3">
        <v>160</v>
      </c>
      <c r="B160" s="4" t="s">
        <v>309</v>
      </c>
      <c r="C160" s="3">
        <v>160</v>
      </c>
      <c r="D160" s="1">
        <v>298</v>
      </c>
      <c r="E160" s="8"/>
      <c r="F160" s="8"/>
      <c r="G160" s="1">
        <v>26</v>
      </c>
      <c r="H160" s="5">
        <v>7748</v>
      </c>
      <c r="I160" s="5"/>
      <c r="J160" s="6" t="s">
        <v>310</v>
      </c>
      <c r="K160" s="8"/>
    </row>
    <row r="161" spans="1:11" ht="75.75" thickBot="1" x14ac:dyDescent="0.3">
      <c r="A161" s="3">
        <v>161</v>
      </c>
      <c r="B161" s="4" t="s">
        <v>311</v>
      </c>
      <c r="C161" s="3">
        <v>161</v>
      </c>
      <c r="D161" s="1">
        <v>30</v>
      </c>
      <c r="E161" s="8"/>
      <c r="F161" s="8"/>
      <c r="G161" s="1">
        <v>8</v>
      </c>
      <c r="H161" s="5">
        <v>240</v>
      </c>
      <c r="I161" s="5"/>
      <c r="J161" s="10" t="s">
        <v>312</v>
      </c>
      <c r="K161" s="8"/>
    </row>
    <row r="162" spans="1:11" ht="150.75" thickBot="1" x14ac:dyDescent="0.3">
      <c r="A162" s="3">
        <v>162</v>
      </c>
      <c r="B162" s="4" t="s">
        <v>313</v>
      </c>
      <c r="C162" s="3">
        <v>162</v>
      </c>
      <c r="D162" s="1">
        <v>4</v>
      </c>
      <c r="E162" s="8"/>
      <c r="F162" s="8"/>
      <c r="G162" s="1">
        <v>30</v>
      </c>
      <c r="H162" s="5">
        <v>120</v>
      </c>
      <c r="I162" s="5"/>
      <c r="J162" s="6" t="s">
        <v>314</v>
      </c>
      <c r="K162" s="8"/>
    </row>
    <row r="163" spans="1:11" ht="30.75" thickBot="1" x14ac:dyDescent="0.3">
      <c r="A163" s="3">
        <v>163</v>
      </c>
      <c r="B163" s="4" t="s">
        <v>315</v>
      </c>
      <c r="C163" s="3">
        <v>163</v>
      </c>
      <c r="D163" s="1">
        <v>2</v>
      </c>
      <c r="E163" s="8"/>
      <c r="F163" s="8"/>
      <c r="G163" s="1">
        <v>14</v>
      </c>
      <c r="H163" s="5">
        <v>28</v>
      </c>
      <c r="I163" s="5"/>
      <c r="J163" s="10" t="s">
        <v>316</v>
      </c>
      <c r="K163" s="8"/>
    </row>
    <row r="164" spans="1:11" ht="60.75" thickBot="1" x14ac:dyDescent="0.3">
      <c r="A164" s="3">
        <v>164</v>
      </c>
      <c r="B164" s="4" t="s">
        <v>317</v>
      </c>
      <c r="C164" s="3">
        <v>164</v>
      </c>
      <c r="D164" s="1">
        <v>3</v>
      </c>
      <c r="E164" s="8"/>
      <c r="F164" s="8"/>
      <c r="G164" s="1">
        <v>75</v>
      </c>
      <c r="H164" s="5">
        <v>225</v>
      </c>
      <c r="I164" s="5"/>
      <c r="J164" s="10" t="s">
        <v>318</v>
      </c>
      <c r="K164" s="8"/>
    </row>
    <row r="165" spans="1:11" ht="120.75" thickBot="1" x14ac:dyDescent="0.3">
      <c r="A165" s="3">
        <v>165</v>
      </c>
      <c r="B165" s="4" t="s">
        <v>319</v>
      </c>
      <c r="C165" s="3">
        <v>165</v>
      </c>
      <c r="D165" s="1">
        <v>1</v>
      </c>
      <c r="E165" s="8"/>
      <c r="F165" s="8"/>
      <c r="G165" s="1">
        <v>56</v>
      </c>
      <c r="H165" s="5">
        <v>56</v>
      </c>
      <c r="I165" s="5"/>
      <c r="J165" s="6" t="s">
        <v>320</v>
      </c>
      <c r="K165" s="8"/>
    </row>
    <row r="166" spans="1:11" ht="135.75" thickBot="1" x14ac:dyDescent="0.3">
      <c r="A166" s="3">
        <v>166</v>
      </c>
      <c r="B166" s="4" t="s">
        <v>321</v>
      </c>
      <c r="C166" s="3">
        <v>166</v>
      </c>
      <c r="D166" s="1">
        <v>2</v>
      </c>
      <c r="E166" s="8"/>
      <c r="F166" s="8"/>
      <c r="G166" s="1">
        <v>49</v>
      </c>
      <c r="H166" s="5">
        <v>98</v>
      </c>
      <c r="I166" s="5"/>
      <c r="J166" s="6" t="s">
        <v>322</v>
      </c>
      <c r="K166" s="8"/>
    </row>
    <row r="167" spans="1:11" ht="30.75" thickBot="1" x14ac:dyDescent="0.3">
      <c r="A167" s="3">
        <v>167</v>
      </c>
      <c r="B167" s="4" t="s">
        <v>323</v>
      </c>
      <c r="C167" s="3">
        <v>167</v>
      </c>
      <c r="D167" s="1">
        <v>1</v>
      </c>
      <c r="E167" s="8"/>
      <c r="F167" s="8"/>
      <c r="G167" s="1">
        <v>112</v>
      </c>
      <c r="H167" s="5">
        <v>112</v>
      </c>
      <c r="I167" s="5"/>
      <c r="J167" s="10" t="s">
        <v>324</v>
      </c>
      <c r="K167" s="8"/>
    </row>
    <row r="168" spans="1:11" ht="135.75" thickBot="1" x14ac:dyDescent="0.3">
      <c r="A168" s="3">
        <v>168</v>
      </c>
      <c r="B168" s="4" t="s">
        <v>325</v>
      </c>
      <c r="C168" s="3">
        <v>168</v>
      </c>
      <c r="D168" s="1">
        <v>1</v>
      </c>
      <c r="E168" s="8"/>
      <c r="F168" s="8"/>
      <c r="G168" s="1">
        <v>19</v>
      </c>
      <c r="H168" s="5">
        <v>19</v>
      </c>
      <c r="I168" s="5"/>
      <c r="J168" s="6" t="s">
        <v>326</v>
      </c>
      <c r="K168" s="8"/>
    </row>
    <row r="169" spans="1:11" ht="75.75" thickBot="1" x14ac:dyDescent="0.3">
      <c r="A169" s="3">
        <v>169</v>
      </c>
      <c r="B169" s="4" t="s">
        <v>327</v>
      </c>
      <c r="C169" s="3">
        <v>169</v>
      </c>
      <c r="D169" s="1">
        <v>1</v>
      </c>
      <c r="E169" s="8"/>
      <c r="F169" s="8"/>
      <c r="G169" s="1">
        <v>23</v>
      </c>
      <c r="H169" s="5">
        <v>23</v>
      </c>
      <c r="I169" s="5"/>
      <c r="J169" s="6" t="s">
        <v>328</v>
      </c>
      <c r="K169" s="8"/>
    </row>
    <row r="170" spans="1:11" ht="105.75" thickBot="1" x14ac:dyDescent="0.3">
      <c r="A170" s="3">
        <v>170</v>
      </c>
      <c r="B170" s="4" t="s">
        <v>329</v>
      </c>
      <c r="C170" s="3">
        <v>170</v>
      </c>
      <c r="D170" s="1">
        <v>1</v>
      </c>
      <c r="E170" s="8"/>
      <c r="F170" s="8"/>
      <c r="G170" s="1">
        <v>29</v>
      </c>
      <c r="H170" s="5">
        <v>29</v>
      </c>
      <c r="I170" s="5"/>
      <c r="J170" s="6" t="s">
        <v>330</v>
      </c>
      <c r="K170" s="8"/>
    </row>
    <row r="171" spans="1:11" ht="150.75" thickBot="1" x14ac:dyDescent="0.3">
      <c r="A171" s="3">
        <v>171</v>
      </c>
      <c r="B171" s="4" t="s">
        <v>331</v>
      </c>
      <c r="C171" s="3">
        <v>171</v>
      </c>
      <c r="D171" s="1">
        <v>1</v>
      </c>
      <c r="E171" s="8"/>
      <c r="F171" s="8"/>
      <c r="G171" s="1">
        <v>19</v>
      </c>
      <c r="H171" s="5">
        <v>19</v>
      </c>
      <c r="I171" s="5"/>
      <c r="J171" s="6" t="s">
        <v>332</v>
      </c>
      <c r="K171" s="8"/>
    </row>
    <row r="172" spans="1:11" ht="105.75" thickBot="1" x14ac:dyDescent="0.3">
      <c r="A172" s="3">
        <v>172</v>
      </c>
      <c r="B172" s="4" t="s">
        <v>333</v>
      </c>
      <c r="C172" s="3">
        <v>172</v>
      </c>
      <c r="D172" s="1">
        <v>3</v>
      </c>
      <c r="E172" s="8"/>
      <c r="F172" s="8"/>
      <c r="G172" s="1">
        <v>33</v>
      </c>
      <c r="H172" s="5">
        <v>99</v>
      </c>
      <c r="I172" s="5"/>
      <c r="J172" s="6" t="s">
        <v>334</v>
      </c>
      <c r="K172" s="8"/>
    </row>
    <row r="173" spans="1:11" ht="45.75" thickBot="1" x14ac:dyDescent="0.3">
      <c r="A173" s="3">
        <v>173</v>
      </c>
      <c r="B173" s="4" t="s">
        <v>335</v>
      </c>
      <c r="C173" s="3">
        <v>173</v>
      </c>
      <c r="D173" s="1">
        <v>4</v>
      </c>
      <c r="E173" s="8"/>
      <c r="F173" s="8"/>
      <c r="G173" s="1">
        <v>51</v>
      </c>
      <c r="H173" s="5">
        <v>204</v>
      </c>
      <c r="I173" s="5"/>
      <c r="J173" s="10" t="s">
        <v>336</v>
      </c>
      <c r="K173" s="8"/>
    </row>
    <row r="174" spans="1:11" ht="135.75" thickBot="1" x14ac:dyDescent="0.3">
      <c r="A174" s="3">
        <v>174</v>
      </c>
      <c r="B174" s="4" t="s">
        <v>337</v>
      </c>
      <c r="C174" s="3">
        <v>174</v>
      </c>
      <c r="D174" s="1">
        <v>1</v>
      </c>
      <c r="E174" s="8"/>
      <c r="F174" s="8"/>
      <c r="G174" s="1">
        <v>23</v>
      </c>
      <c r="H174" s="5">
        <v>23</v>
      </c>
      <c r="I174" s="5"/>
      <c r="J174" s="6" t="s">
        <v>338</v>
      </c>
      <c r="K174" s="8"/>
    </row>
    <row r="175" spans="1:11" ht="45.75" thickBot="1" x14ac:dyDescent="0.3">
      <c r="A175" s="3">
        <v>175</v>
      </c>
      <c r="B175" s="4" t="s">
        <v>339</v>
      </c>
      <c r="C175" s="3">
        <v>175</v>
      </c>
      <c r="D175" s="1">
        <v>1</v>
      </c>
      <c r="E175" s="8"/>
      <c r="F175" s="8"/>
      <c r="G175" s="1">
        <v>92</v>
      </c>
      <c r="H175" s="5">
        <v>92</v>
      </c>
      <c r="I175" s="5"/>
      <c r="J175" s="10" t="s">
        <v>340</v>
      </c>
      <c r="K175" s="8"/>
    </row>
    <row r="176" spans="1:11" ht="135.75" thickBot="1" x14ac:dyDescent="0.3">
      <c r="A176" s="3">
        <v>176</v>
      </c>
      <c r="B176" s="4" t="s">
        <v>341</v>
      </c>
      <c r="C176" s="3">
        <v>176</v>
      </c>
      <c r="D176" s="1">
        <v>1</v>
      </c>
      <c r="E176" s="8"/>
      <c r="F176" s="8"/>
      <c r="G176" s="1">
        <v>17</v>
      </c>
      <c r="H176" s="5">
        <v>17</v>
      </c>
      <c r="I176" s="5"/>
      <c r="J176" s="6" t="s">
        <v>342</v>
      </c>
      <c r="K176" s="8"/>
    </row>
    <row r="177" spans="1:11" ht="120.75" thickBot="1" x14ac:dyDescent="0.3">
      <c r="A177" s="3">
        <v>177</v>
      </c>
      <c r="B177" s="4" t="s">
        <v>343</v>
      </c>
      <c r="C177" s="3">
        <v>177</v>
      </c>
      <c r="D177" s="1">
        <v>3</v>
      </c>
      <c r="E177" s="8"/>
      <c r="F177" s="8"/>
      <c r="G177" s="1">
        <v>10</v>
      </c>
      <c r="H177" s="5">
        <v>30</v>
      </c>
      <c r="I177" s="5"/>
      <c r="J177" s="6" t="s">
        <v>344</v>
      </c>
      <c r="K177" s="8"/>
    </row>
    <row r="178" spans="1:11" ht="60.75" thickBot="1" x14ac:dyDescent="0.3">
      <c r="A178" s="3">
        <v>178</v>
      </c>
      <c r="B178" s="4" t="s">
        <v>345</v>
      </c>
      <c r="C178" s="3">
        <v>178</v>
      </c>
      <c r="D178" s="1">
        <v>1</v>
      </c>
      <c r="E178" s="8"/>
      <c r="F178" s="8"/>
      <c r="G178" s="1">
        <v>66</v>
      </c>
      <c r="H178" s="5">
        <v>66</v>
      </c>
      <c r="I178" s="5"/>
      <c r="J178" s="10" t="s">
        <v>346</v>
      </c>
      <c r="K178" s="8"/>
    </row>
    <row r="179" spans="1:11" ht="150.75" thickBot="1" x14ac:dyDescent="0.3">
      <c r="A179" s="3">
        <v>179</v>
      </c>
      <c r="B179" s="4" t="s">
        <v>347</v>
      </c>
      <c r="C179" s="3">
        <v>179</v>
      </c>
      <c r="D179" s="1">
        <v>2</v>
      </c>
      <c r="E179" s="8"/>
      <c r="F179" s="8"/>
      <c r="G179" s="1">
        <v>70</v>
      </c>
      <c r="H179" s="5">
        <v>140</v>
      </c>
      <c r="I179" s="5"/>
      <c r="J179" s="6" t="s">
        <v>348</v>
      </c>
      <c r="K179" s="8"/>
    </row>
    <row r="180" spans="1:11" ht="45.75" thickBot="1" x14ac:dyDescent="0.3">
      <c r="A180" s="3">
        <v>180</v>
      </c>
      <c r="B180" s="4" t="s">
        <v>349</v>
      </c>
      <c r="C180" s="3">
        <v>180</v>
      </c>
      <c r="D180" s="1">
        <v>1</v>
      </c>
      <c r="E180" s="8"/>
      <c r="F180" s="8"/>
      <c r="G180" s="1">
        <v>28</v>
      </c>
      <c r="H180" s="5">
        <v>28</v>
      </c>
      <c r="I180" s="5"/>
      <c r="J180" s="10" t="s">
        <v>350</v>
      </c>
      <c r="K180" s="8"/>
    </row>
    <row r="181" spans="1:11" ht="120.75" thickBot="1" x14ac:dyDescent="0.3">
      <c r="A181" s="3">
        <v>181</v>
      </c>
      <c r="B181" s="4" t="s">
        <v>351</v>
      </c>
      <c r="C181" s="3">
        <v>181</v>
      </c>
      <c r="D181" s="1">
        <v>1</v>
      </c>
      <c r="E181" s="8"/>
      <c r="F181" s="8"/>
      <c r="G181" s="1">
        <v>50</v>
      </c>
      <c r="H181" s="5">
        <v>50</v>
      </c>
      <c r="I181" s="5"/>
      <c r="J181" s="6" t="s">
        <v>352</v>
      </c>
      <c r="K181" s="8"/>
    </row>
    <row r="182" spans="1:11" ht="120.75" thickBot="1" x14ac:dyDescent="0.3">
      <c r="A182" s="3">
        <v>182</v>
      </c>
      <c r="B182" s="4" t="s">
        <v>353</v>
      </c>
      <c r="C182" s="3">
        <v>182</v>
      </c>
      <c r="D182" s="1">
        <v>2</v>
      </c>
      <c r="E182" s="8"/>
      <c r="F182" s="8"/>
      <c r="G182" s="1">
        <v>37</v>
      </c>
      <c r="H182" s="5">
        <v>74</v>
      </c>
      <c r="I182" s="5"/>
      <c r="J182" s="6" t="s">
        <v>354</v>
      </c>
      <c r="K182" s="8"/>
    </row>
    <row r="183" spans="1:11" ht="60.75" thickBot="1" x14ac:dyDescent="0.3">
      <c r="A183" s="3">
        <v>183</v>
      </c>
      <c r="B183" s="4" t="s">
        <v>355</v>
      </c>
      <c r="C183" s="3">
        <v>183</v>
      </c>
      <c r="D183" s="1">
        <v>1</v>
      </c>
      <c r="E183" s="8"/>
      <c r="F183" s="8"/>
      <c r="G183" s="1">
        <v>60</v>
      </c>
      <c r="H183" s="5">
        <v>60</v>
      </c>
      <c r="I183" s="5"/>
      <c r="J183" s="10" t="s">
        <v>356</v>
      </c>
      <c r="K183" s="8"/>
    </row>
    <row r="184" spans="1:11" ht="30.75" thickBot="1" x14ac:dyDescent="0.3">
      <c r="A184" s="3">
        <v>184</v>
      </c>
      <c r="B184" s="4" t="s">
        <v>357</v>
      </c>
      <c r="C184" s="3">
        <v>184</v>
      </c>
      <c r="D184" s="1">
        <v>2</v>
      </c>
      <c r="E184" s="8"/>
      <c r="F184" s="8"/>
      <c r="G184" s="1">
        <v>15</v>
      </c>
      <c r="H184" s="5">
        <v>30</v>
      </c>
      <c r="I184" s="5"/>
      <c r="J184" s="10" t="s">
        <v>358</v>
      </c>
      <c r="K184" s="8"/>
    </row>
    <row r="185" spans="1:11" ht="105.75" thickBot="1" x14ac:dyDescent="0.3">
      <c r="A185" s="3">
        <v>185</v>
      </c>
      <c r="B185" s="4" t="s">
        <v>359</v>
      </c>
      <c r="C185" s="3">
        <v>185</v>
      </c>
      <c r="D185" s="1">
        <v>1</v>
      </c>
      <c r="E185" s="8"/>
      <c r="F185" s="8"/>
      <c r="G185" s="1">
        <v>16</v>
      </c>
      <c r="H185" s="5">
        <v>16</v>
      </c>
      <c r="I185" s="5"/>
      <c r="J185" s="6" t="s">
        <v>360</v>
      </c>
      <c r="K185" s="8"/>
    </row>
    <row r="186" spans="1:11" ht="105.75" thickBot="1" x14ac:dyDescent="0.3">
      <c r="A186" s="3">
        <v>186</v>
      </c>
      <c r="B186" s="4" t="s">
        <v>361</v>
      </c>
      <c r="C186" s="3">
        <v>186</v>
      </c>
      <c r="D186" s="1">
        <v>1</v>
      </c>
      <c r="E186" s="8"/>
      <c r="F186" s="8"/>
      <c r="G186" s="1">
        <v>18</v>
      </c>
      <c r="H186" s="5">
        <v>18</v>
      </c>
      <c r="I186" s="5"/>
      <c r="J186" s="6" t="s">
        <v>362</v>
      </c>
      <c r="K186" s="8"/>
    </row>
    <row r="187" spans="1:11" ht="45.75" thickBot="1" x14ac:dyDescent="0.3">
      <c r="A187" s="3">
        <v>187</v>
      </c>
      <c r="B187" s="4" t="s">
        <v>363</v>
      </c>
      <c r="C187" s="3">
        <v>187</v>
      </c>
      <c r="D187" s="1">
        <v>2</v>
      </c>
      <c r="E187" s="8"/>
      <c r="F187" s="8"/>
      <c r="G187" s="1">
        <v>37</v>
      </c>
      <c r="H187" s="5">
        <v>74</v>
      </c>
      <c r="I187" s="5"/>
      <c r="J187" s="10" t="s">
        <v>364</v>
      </c>
      <c r="K187" s="8"/>
    </row>
    <row r="188" spans="1:11" ht="135.75" thickBot="1" x14ac:dyDescent="0.3">
      <c r="A188" s="3">
        <v>188</v>
      </c>
      <c r="B188" s="4" t="s">
        <v>365</v>
      </c>
      <c r="C188" s="3">
        <v>188</v>
      </c>
      <c r="D188" s="1">
        <v>1</v>
      </c>
      <c r="E188" s="8"/>
      <c r="F188" s="8"/>
      <c r="G188" s="1">
        <v>35</v>
      </c>
      <c r="H188" s="5">
        <v>35</v>
      </c>
      <c r="I188" s="5"/>
      <c r="J188" s="6" t="s">
        <v>366</v>
      </c>
      <c r="K188" s="8"/>
    </row>
    <row r="189" spans="1:11" ht="120.75" thickBot="1" x14ac:dyDescent="0.3">
      <c r="A189" s="3">
        <v>189</v>
      </c>
      <c r="B189" s="4" t="s">
        <v>367</v>
      </c>
      <c r="C189" s="3">
        <v>189</v>
      </c>
      <c r="D189" s="1">
        <v>1</v>
      </c>
      <c r="E189" s="8"/>
      <c r="F189" s="8"/>
      <c r="G189" s="1">
        <v>56</v>
      </c>
      <c r="H189" s="5">
        <v>56</v>
      </c>
      <c r="I189" s="5"/>
      <c r="J189" s="6" t="s">
        <v>368</v>
      </c>
      <c r="K189" s="8"/>
    </row>
    <row r="190" spans="1:11" ht="45.75" thickBot="1" x14ac:dyDescent="0.3">
      <c r="A190" s="3">
        <v>190</v>
      </c>
      <c r="B190" s="4" t="s">
        <v>369</v>
      </c>
      <c r="C190" s="3">
        <v>190</v>
      </c>
      <c r="D190" s="1">
        <v>3</v>
      </c>
      <c r="E190" s="8"/>
      <c r="F190" s="8"/>
      <c r="G190" s="1">
        <v>41</v>
      </c>
      <c r="H190" s="5">
        <v>123</v>
      </c>
      <c r="I190" s="5"/>
      <c r="J190" s="10" t="s">
        <v>370</v>
      </c>
      <c r="K190" s="8"/>
    </row>
    <row r="191" spans="1:11" ht="45.75" thickBot="1" x14ac:dyDescent="0.3">
      <c r="A191" s="3">
        <v>191</v>
      </c>
      <c r="B191" s="4" t="s">
        <v>371</v>
      </c>
      <c r="C191" s="3">
        <v>191</v>
      </c>
      <c r="D191" s="1">
        <v>1</v>
      </c>
      <c r="E191" s="8"/>
      <c r="F191" s="8"/>
      <c r="G191" s="1">
        <v>42</v>
      </c>
      <c r="H191" s="5">
        <v>42</v>
      </c>
      <c r="I191" s="5"/>
      <c r="J191" s="10" t="s">
        <v>372</v>
      </c>
      <c r="K191" s="8"/>
    </row>
    <row r="192" spans="1:11" ht="60.75" thickBot="1" x14ac:dyDescent="0.3">
      <c r="A192" s="3">
        <v>192</v>
      </c>
      <c r="B192" s="4" t="s">
        <v>373</v>
      </c>
      <c r="C192" s="3">
        <v>192</v>
      </c>
      <c r="D192" s="1">
        <v>1</v>
      </c>
      <c r="E192" s="8"/>
      <c r="F192" s="8"/>
      <c r="G192" s="1">
        <v>40</v>
      </c>
      <c r="H192" s="5">
        <v>40</v>
      </c>
      <c r="I192" s="5"/>
      <c r="J192" s="10" t="s">
        <v>374</v>
      </c>
      <c r="K192" s="8"/>
    </row>
    <row r="193" spans="1:11" ht="30.75" thickBot="1" x14ac:dyDescent="0.3">
      <c r="A193" s="3">
        <v>193</v>
      </c>
      <c r="B193" s="4" t="s">
        <v>375</v>
      </c>
      <c r="C193" s="3">
        <v>193</v>
      </c>
      <c r="D193" s="1">
        <v>1</v>
      </c>
      <c r="E193" s="8"/>
      <c r="F193" s="8"/>
      <c r="G193" s="1">
        <v>12</v>
      </c>
      <c r="H193" s="5">
        <v>12</v>
      </c>
      <c r="I193" s="5"/>
      <c r="J193" s="10" t="s">
        <v>376</v>
      </c>
      <c r="K193" s="8"/>
    </row>
    <row r="194" spans="1:11" ht="30.75" thickBot="1" x14ac:dyDescent="0.3">
      <c r="A194" s="3">
        <v>194</v>
      </c>
      <c r="B194" s="4" t="s">
        <v>377</v>
      </c>
      <c r="C194" s="3">
        <v>194</v>
      </c>
      <c r="D194" s="1">
        <v>1</v>
      </c>
      <c r="E194" s="8"/>
      <c r="F194" s="8"/>
      <c r="G194" s="1">
        <v>22</v>
      </c>
      <c r="H194" s="5">
        <v>22</v>
      </c>
      <c r="I194" s="5"/>
      <c r="J194" s="10" t="s">
        <v>378</v>
      </c>
      <c r="K194" s="8"/>
    </row>
    <row r="195" spans="1:11" ht="60.75" thickBot="1" x14ac:dyDescent="0.3">
      <c r="A195" s="3">
        <v>195</v>
      </c>
      <c r="B195" s="4" t="s">
        <v>379</v>
      </c>
      <c r="C195" s="3">
        <v>195</v>
      </c>
      <c r="D195" s="1">
        <v>2</v>
      </c>
      <c r="E195" s="8"/>
      <c r="F195" s="8"/>
      <c r="G195" s="1">
        <v>23</v>
      </c>
      <c r="H195" s="5">
        <v>46</v>
      </c>
      <c r="I195" s="5"/>
      <c r="J195" s="10" t="s">
        <v>380</v>
      </c>
      <c r="K195" s="8"/>
    </row>
    <row r="196" spans="1:11" ht="150.75" thickBot="1" x14ac:dyDescent="0.3">
      <c r="A196" s="3">
        <v>196</v>
      </c>
      <c r="B196" s="4" t="s">
        <v>381</v>
      </c>
      <c r="C196" s="3">
        <v>196</v>
      </c>
      <c r="D196" s="1">
        <v>1</v>
      </c>
      <c r="E196" s="8"/>
      <c r="F196" s="8"/>
      <c r="G196" s="1">
        <v>32</v>
      </c>
      <c r="H196" s="5">
        <v>32</v>
      </c>
      <c r="I196" s="5"/>
      <c r="J196" s="6" t="s">
        <v>382</v>
      </c>
      <c r="K196" s="8"/>
    </row>
    <row r="197" spans="1:11" ht="120.75" thickBot="1" x14ac:dyDescent="0.3">
      <c r="A197" s="3">
        <v>197</v>
      </c>
      <c r="B197" s="4" t="s">
        <v>383</v>
      </c>
      <c r="C197" s="3">
        <v>197</v>
      </c>
      <c r="D197" s="1">
        <v>1</v>
      </c>
      <c r="E197" s="8"/>
      <c r="F197" s="8"/>
      <c r="G197" s="1">
        <v>70</v>
      </c>
      <c r="H197" s="5">
        <v>70</v>
      </c>
      <c r="I197" s="5"/>
      <c r="J197" s="6" t="s">
        <v>384</v>
      </c>
      <c r="K197" s="8"/>
    </row>
    <row r="198" spans="1:11" ht="135.75" thickBot="1" x14ac:dyDescent="0.3">
      <c r="A198" s="3">
        <v>198</v>
      </c>
      <c r="B198" s="4" t="s">
        <v>385</v>
      </c>
      <c r="C198" s="3">
        <v>198</v>
      </c>
      <c r="D198" s="1">
        <v>1</v>
      </c>
      <c r="E198" s="8"/>
      <c r="F198" s="8"/>
      <c r="G198" s="1">
        <v>33</v>
      </c>
      <c r="H198" s="5">
        <v>33</v>
      </c>
      <c r="I198" s="5"/>
      <c r="J198" s="6" t="s">
        <v>386</v>
      </c>
      <c r="K198" s="8"/>
    </row>
    <row r="199" spans="1:11" ht="120.75" thickBot="1" x14ac:dyDescent="0.3">
      <c r="A199" s="3">
        <v>199</v>
      </c>
      <c r="B199" s="4" t="s">
        <v>387</v>
      </c>
      <c r="C199" s="3">
        <v>199</v>
      </c>
      <c r="D199" s="1">
        <v>1</v>
      </c>
      <c r="E199" s="8"/>
      <c r="F199" s="8"/>
      <c r="G199" s="1">
        <v>33</v>
      </c>
      <c r="H199" s="5">
        <v>33</v>
      </c>
      <c r="I199" s="5"/>
      <c r="J199" s="6" t="s">
        <v>388</v>
      </c>
      <c r="K199" s="8"/>
    </row>
    <row r="200" spans="1:11" ht="150.75" thickBot="1" x14ac:dyDescent="0.3">
      <c r="A200" s="3">
        <v>200</v>
      </c>
      <c r="B200" s="4" t="s">
        <v>389</v>
      </c>
      <c r="C200" s="3">
        <v>200</v>
      </c>
      <c r="D200" s="1">
        <v>1</v>
      </c>
      <c r="E200" s="8"/>
      <c r="F200" s="8"/>
      <c r="G200" s="1">
        <v>33</v>
      </c>
      <c r="H200" s="5">
        <v>33</v>
      </c>
      <c r="I200" s="5"/>
      <c r="J200" s="6" t="s">
        <v>390</v>
      </c>
      <c r="K200" s="8"/>
    </row>
    <row r="201" spans="1:11" ht="60.75" thickBot="1" x14ac:dyDescent="0.3">
      <c r="A201" s="3">
        <v>201</v>
      </c>
      <c r="B201" s="4" t="s">
        <v>391</v>
      </c>
      <c r="C201" s="3">
        <v>201</v>
      </c>
      <c r="D201" s="1">
        <v>1</v>
      </c>
      <c r="E201" s="8"/>
      <c r="F201" s="8"/>
      <c r="G201" s="1">
        <v>77</v>
      </c>
      <c r="H201" s="5">
        <v>77</v>
      </c>
      <c r="I201" s="5"/>
      <c r="J201" s="10" t="s">
        <v>392</v>
      </c>
      <c r="K201" s="8"/>
    </row>
    <row r="202" spans="1:11" ht="105.75" thickBot="1" x14ac:dyDescent="0.3">
      <c r="A202" s="3">
        <v>202</v>
      </c>
      <c r="B202" s="4" t="s">
        <v>393</v>
      </c>
      <c r="C202" s="3">
        <v>202</v>
      </c>
      <c r="D202" s="1">
        <v>1</v>
      </c>
      <c r="E202" s="8"/>
      <c r="F202" s="8"/>
      <c r="G202" s="1">
        <v>35</v>
      </c>
      <c r="H202" s="5">
        <v>35</v>
      </c>
      <c r="I202" s="5"/>
      <c r="J202" s="6" t="s">
        <v>394</v>
      </c>
      <c r="K202" s="8"/>
    </row>
    <row r="203" spans="1:11" ht="60.75" thickBot="1" x14ac:dyDescent="0.3">
      <c r="A203" s="3">
        <v>203</v>
      </c>
      <c r="B203" s="4" t="s">
        <v>395</v>
      </c>
      <c r="C203" s="3">
        <v>203</v>
      </c>
      <c r="D203" s="1">
        <v>1</v>
      </c>
      <c r="E203" s="8"/>
      <c r="F203" s="8"/>
      <c r="G203" s="1">
        <v>70</v>
      </c>
      <c r="H203" s="5">
        <v>70</v>
      </c>
      <c r="I203" s="5"/>
      <c r="J203" s="10" t="s">
        <v>396</v>
      </c>
      <c r="K203" s="8"/>
    </row>
    <row r="204" spans="1:11" ht="90.75" thickBot="1" x14ac:dyDescent="0.3">
      <c r="A204" s="3">
        <v>204</v>
      </c>
      <c r="B204" s="4" t="s">
        <v>397</v>
      </c>
      <c r="C204" s="3">
        <v>204</v>
      </c>
      <c r="D204" s="1">
        <v>3</v>
      </c>
      <c r="E204" s="8"/>
      <c r="F204" s="8"/>
      <c r="G204" s="1">
        <v>15</v>
      </c>
      <c r="H204" s="5">
        <v>45</v>
      </c>
      <c r="I204" s="5"/>
      <c r="J204" s="6" t="s">
        <v>398</v>
      </c>
      <c r="K204" s="8"/>
    </row>
    <row r="205" spans="1:11" ht="120.75" thickBot="1" x14ac:dyDescent="0.3">
      <c r="A205" s="3">
        <v>205</v>
      </c>
      <c r="B205" s="4" t="s">
        <v>399</v>
      </c>
      <c r="C205" s="3">
        <v>205</v>
      </c>
      <c r="D205" s="1">
        <v>1</v>
      </c>
      <c r="E205" s="8"/>
      <c r="F205" s="8"/>
      <c r="G205" s="1">
        <v>56</v>
      </c>
      <c r="H205" s="5">
        <v>56</v>
      </c>
      <c r="I205" s="5"/>
      <c r="J205" s="6" t="s">
        <v>400</v>
      </c>
      <c r="K205" s="8"/>
    </row>
    <row r="206" spans="1:11" ht="150.75" thickBot="1" x14ac:dyDescent="0.3">
      <c r="A206" s="3">
        <v>206</v>
      </c>
      <c r="B206" s="4" t="s">
        <v>401</v>
      </c>
      <c r="C206" s="3">
        <v>206</v>
      </c>
      <c r="D206" s="1">
        <v>1</v>
      </c>
      <c r="E206" s="8"/>
      <c r="F206" s="8"/>
      <c r="G206" s="1">
        <v>25</v>
      </c>
      <c r="H206" s="5">
        <v>25</v>
      </c>
      <c r="I206" s="5"/>
      <c r="J206" s="6" t="s">
        <v>402</v>
      </c>
      <c r="K206" s="8"/>
    </row>
    <row r="207" spans="1:11" ht="45.75" thickBot="1" x14ac:dyDescent="0.3">
      <c r="A207" s="3">
        <v>207</v>
      </c>
      <c r="B207" s="4" t="s">
        <v>403</v>
      </c>
      <c r="C207" s="3">
        <v>207</v>
      </c>
      <c r="D207" s="1">
        <v>1</v>
      </c>
      <c r="E207" s="8"/>
      <c r="F207" s="8"/>
      <c r="G207" s="1">
        <v>44</v>
      </c>
      <c r="H207" s="5">
        <v>44</v>
      </c>
      <c r="I207" s="5"/>
      <c r="J207" s="10" t="s">
        <v>404</v>
      </c>
      <c r="K207" s="8"/>
    </row>
    <row r="208" spans="1:11" ht="150.75" thickBot="1" x14ac:dyDescent="0.3">
      <c r="A208" s="3">
        <v>208</v>
      </c>
      <c r="B208" s="4" t="s">
        <v>405</v>
      </c>
      <c r="C208" s="3">
        <v>208</v>
      </c>
      <c r="D208" s="1">
        <v>1</v>
      </c>
      <c r="E208" s="8"/>
      <c r="F208" s="8"/>
      <c r="G208" s="1">
        <v>51</v>
      </c>
      <c r="H208" s="5">
        <v>51</v>
      </c>
      <c r="I208" s="5"/>
      <c r="J208" s="6" t="s">
        <v>406</v>
      </c>
      <c r="K208" s="8"/>
    </row>
    <row r="209" spans="1:11" ht="120.75" thickBot="1" x14ac:dyDescent="0.3">
      <c r="A209" s="3">
        <v>209</v>
      </c>
      <c r="B209" s="4" t="s">
        <v>407</v>
      </c>
      <c r="C209" s="3">
        <v>209</v>
      </c>
      <c r="D209" s="1">
        <v>1</v>
      </c>
      <c r="E209" s="8"/>
      <c r="F209" s="8"/>
      <c r="G209" s="1">
        <v>93</v>
      </c>
      <c r="H209" s="5">
        <v>93</v>
      </c>
      <c r="I209" s="5"/>
      <c r="J209" s="6" t="s">
        <v>408</v>
      </c>
      <c r="K209" s="8"/>
    </row>
    <row r="210" spans="1:11" ht="45.75" thickBot="1" x14ac:dyDescent="0.3">
      <c r="A210" s="3">
        <v>210</v>
      </c>
      <c r="B210" s="4" t="s">
        <v>409</v>
      </c>
      <c r="C210" s="3">
        <v>210</v>
      </c>
      <c r="D210" s="1">
        <v>1</v>
      </c>
      <c r="E210" s="8"/>
      <c r="F210" s="8"/>
      <c r="G210" s="1">
        <v>42</v>
      </c>
      <c r="H210" s="5">
        <v>42</v>
      </c>
      <c r="I210" s="5"/>
      <c r="J210" s="10" t="s">
        <v>372</v>
      </c>
      <c r="K210" s="8"/>
    </row>
    <row r="211" spans="1:11" ht="120.75" thickBot="1" x14ac:dyDescent="0.3">
      <c r="A211" s="3">
        <v>211</v>
      </c>
      <c r="B211" s="4" t="s">
        <v>410</v>
      </c>
      <c r="C211" s="3">
        <v>211</v>
      </c>
      <c r="D211" s="1">
        <v>1</v>
      </c>
      <c r="E211" s="8"/>
      <c r="F211" s="8"/>
      <c r="G211" s="1">
        <v>48</v>
      </c>
      <c r="H211" s="5">
        <v>48</v>
      </c>
      <c r="I211" s="5"/>
      <c r="J211" s="6" t="s">
        <v>411</v>
      </c>
      <c r="K211" s="8"/>
    </row>
    <row r="212" spans="1:11" ht="45.75" thickBot="1" x14ac:dyDescent="0.3">
      <c r="A212" s="3">
        <v>212</v>
      </c>
      <c r="B212" s="4" t="s">
        <v>412</v>
      </c>
      <c r="C212" s="3">
        <v>212</v>
      </c>
      <c r="D212" s="1">
        <v>9</v>
      </c>
      <c r="E212" s="8"/>
      <c r="F212" s="8"/>
      <c r="G212" s="1">
        <v>56</v>
      </c>
      <c r="H212" s="5">
        <v>504</v>
      </c>
      <c r="I212" s="5"/>
      <c r="J212" s="10" t="s">
        <v>413</v>
      </c>
      <c r="K212" s="8"/>
    </row>
    <row r="213" spans="1:11" ht="150.75" thickBot="1" x14ac:dyDescent="0.3">
      <c r="A213" s="3">
        <v>213</v>
      </c>
      <c r="B213" s="4" t="s">
        <v>414</v>
      </c>
      <c r="C213" s="3">
        <v>213</v>
      </c>
      <c r="D213" s="1">
        <v>5</v>
      </c>
      <c r="E213" s="8"/>
      <c r="F213" s="8"/>
      <c r="G213" s="1">
        <v>4</v>
      </c>
      <c r="H213" s="5">
        <v>20</v>
      </c>
      <c r="I213" s="5"/>
      <c r="J213" s="6" t="s">
        <v>415</v>
      </c>
      <c r="K213" s="8"/>
    </row>
    <row r="214" spans="1:11" ht="75.75" thickBot="1" x14ac:dyDescent="0.3">
      <c r="A214" s="3">
        <v>214</v>
      </c>
      <c r="B214" s="4" t="s">
        <v>416</v>
      </c>
      <c r="C214" s="3">
        <v>214</v>
      </c>
      <c r="D214" s="1">
        <v>1</v>
      </c>
      <c r="E214" s="8"/>
      <c r="F214" s="8"/>
      <c r="G214" s="1">
        <v>57</v>
      </c>
      <c r="H214" s="5">
        <v>57</v>
      </c>
      <c r="I214" s="5"/>
      <c r="J214" s="10" t="s">
        <v>417</v>
      </c>
      <c r="K214" s="8"/>
    </row>
    <row r="215" spans="1:11" ht="75.75" thickBot="1" x14ac:dyDescent="0.3">
      <c r="A215" s="3">
        <v>215</v>
      </c>
      <c r="B215" s="4" t="s">
        <v>418</v>
      </c>
      <c r="C215" s="3">
        <v>215</v>
      </c>
      <c r="D215" s="1">
        <v>2</v>
      </c>
      <c r="E215" s="8"/>
      <c r="F215" s="8"/>
      <c r="G215" s="1">
        <v>40</v>
      </c>
      <c r="H215" s="5">
        <v>80</v>
      </c>
      <c r="I215" s="5"/>
      <c r="J215" s="10" t="s">
        <v>419</v>
      </c>
      <c r="K215" s="8"/>
    </row>
    <row r="216" spans="1:11" ht="60.75" thickBot="1" x14ac:dyDescent="0.3">
      <c r="A216" s="3">
        <v>216</v>
      </c>
      <c r="B216" s="4" t="s">
        <v>420</v>
      </c>
      <c r="C216" s="3">
        <v>216</v>
      </c>
      <c r="D216" s="1">
        <v>2</v>
      </c>
      <c r="E216" s="8"/>
      <c r="F216" s="8"/>
      <c r="G216" s="1">
        <v>3</v>
      </c>
      <c r="H216" s="5">
        <v>6</v>
      </c>
      <c r="I216" s="5"/>
      <c r="J216" s="10" t="s">
        <v>421</v>
      </c>
      <c r="K216" s="8"/>
    </row>
    <row r="217" spans="1:11" ht="150.75" thickBot="1" x14ac:dyDescent="0.3">
      <c r="A217" s="3">
        <v>217</v>
      </c>
      <c r="B217" s="4" t="s">
        <v>422</v>
      </c>
      <c r="C217" s="3">
        <v>217</v>
      </c>
      <c r="D217" s="1">
        <v>1</v>
      </c>
      <c r="E217" s="8"/>
      <c r="F217" s="8"/>
      <c r="G217" s="1">
        <v>5</v>
      </c>
      <c r="H217" s="5">
        <v>5</v>
      </c>
      <c r="I217" s="5"/>
      <c r="J217" s="6" t="s">
        <v>423</v>
      </c>
      <c r="K217" s="8"/>
    </row>
    <row r="218" spans="1:11" ht="135.75" thickBot="1" x14ac:dyDescent="0.3">
      <c r="A218" s="3">
        <v>218</v>
      </c>
      <c r="B218" s="4" t="s">
        <v>424</v>
      </c>
      <c r="C218" s="3">
        <v>218</v>
      </c>
      <c r="D218" s="1">
        <v>1</v>
      </c>
      <c r="E218" s="8"/>
      <c r="F218" s="8"/>
      <c r="G218" s="1">
        <v>9</v>
      </c>
      <c r="H218" s="5">
        <v>9</v>
      </c>
      <c r="I218" s="5"/>
      <c r="J218" s="6" t="s">
        <v>425</v>
      </c>
      <c r="K218" s="8"/>
    </row>
    <row r="219" spans="1:11" ht="90.75" thickBot="1" x14ac:dyDescent="0.3">
      <c r="A219" s="3">
        <v>219</v>
      </c>
      <c r="B219" s="4" t="s">
        <v>426</v>
      </c>
      <c r="C219" s="3">
        <v>219</v>
      </c>
      <c r="D219" s="1">
        <v>1</v>
      </c>
      <c r="E219" s="8"/>
      <c r="F219" s="8"/>
      <c r="G219" s="1">
        <v>10</v>
      </c>
      <c r="H219" s="5">
        <v>10</v>
      </c>
      <c r="I219" s="5"/>
      <c r="J219" s="6" t="s">
        <v>427</v>
      </c>
      <c r="K219" s="8"/>
    </row>
    <row r="220" spans="1:11" ht="45.75" thickBot="1" x14ac:dyDescent="0.3">
      <c r="A220" s="3">
        <v>220</v>
      </c>
      <c r="B220" s="4" t="s">
        <v>428</v>
      </c>
      <c r="C220" s="3">
        <v>220</v>
      </c>
      <c r="D220" s="1">
        <v>54</v>
      </c>
      <c r="E220" s="8"/>
      <c r="F220" s="8"/>
      <c r="G220" s="1">
        <v>5</v>
      </c>
      <c r="H220" s="5">
        <v>270</v>
      </c>
      <c r="I220" s="5"/>
      <c r="J220" s="10" t="s">
        <v>429</v>
      </c>
      <c r="K220" s="8"/>
    </row>
    <row r="221" spans="1:11" ht="15.75" thickBot="1" x14ac:dyDescent="0.3">
      <c r="A221" s="8"/>
      <c r="B221" s="8"/>
      <c r="C221" s="8"/>
      <c r="D221" s="8"/>
      <c r="E221" s="8"/>
      <c r="F221" s="8"/>
      <c r="G221" s="8"/>
      <c r="H221" s="5">
        <v>0</v>
      </c>
      <c r="I221" s="5"/>
      <c r="J221" s="8"/>
      <c r="K221" s="8"/>
    </row>
    <row r="222" spans="1:11" ht="15.75" thickBot="1" x14ac:dyDescent="0.3">
      <c r="A222" s="8"/>
      <c r="B222" s="8"/>
      <c r="C222" s="8"/>
      <c r="D222" s="8"/>
      <c r="E222" s="8"/>
      <c r="F222" s="8"/>
      <c r="G222" s="8"/>
      <c r="H222" s="5">
        <v>0</v>
      </c>
      <c r="I222" s="5"/>
      <c r="J222" s="8"/>
      <c r="K222" s="8"/>
    </row>
    <row r="223" spans="1:11" ht="15.75" thickBot="1" x14ac:dyDescent="0.3">
      <c r="A223" s="8"/>
      <c r="B223" s="8"/>
      <c r="C223" s="8"/>
      <c r="D223" s="8"/>
      <c r="E223" s="8"/>
      <c r="F223" s="8"/>
      <c r="G223" s="8"/>
      <c r="H223" s="5">
        <v>0</v>
      </c>
      <c r="I223" s="5"/>
      <c r="J223" s="8"/>
      <c r="K223" s="8"/>
    </row>
  </sheetData>
  <hyperlinks>
    <hyperlink ref="J2" r:id="rId1" xr:uid="{5ADC0655-EB97-43A3-AAE2-8273F5226C59}"/>
    <hyperlink ref="J6" r:id="rId2" xr:uid="{833A2F2F-7A31-4C5C-AF11-5FA991A290BC}"/>
    <hyperlink ref="J7" r:id="rId3" xr:uid="{604FC44F-A073-42A2-8E26-4C81875538EC}"/>
    <hyperlink ref="J9" r:id="rId4" xr:uid="{E3841B9A-4943-4D9B-96D6-9D3F923BCCC7}"/>
    <hyperlink ref="J10" r:id="rId5" xr:uid="{753C7B5E-60DE-4150-A6DD-D1DCE2B0E9D2}"/>
    <hyperlink ref="J11" r:id="rId6" xr:uid="{A6A2B674-F01D-4D18-8EC4-06D74DB8172C}"/>
    <hyperlink ref="J12" r:id="rId7" xr:uid="{71B4833E-3137-4DAA-A820-80632FD095EE}"/>
    <hyperlink ref="J13" r:id="rId8" xr:uid="{C3105AB7-529E-4B48-B490-DAEFD9AAECD2}"/>
    <hyperlink ref="J14" r:id="rId9" xr:uid="{607B9D26-D65D-4A3A-BACC-DE6AF832A342}"/>
    <hyperlink ref="J15" r:id="rId10" xr:uid="{ABF54BBA-57C7-4CDF-9BED-59B6FB34DA5E}"/>
    <hyperlink ref="J16" r:id="rId11" xr:uid="{89B9C52F-EA2C-4B5D-BD76-ACB6785B4EF2}"/>
    <hyperlink ref="J17" r:id="rId12" xr:uid="{45BE89C7-C0F0-4122-9EE2-2071F69E2EB9}"/>
    <hyperlink ref="J18" r:id="rId13" xr:uid="{F2F953F1-1770-402D-8880-FB0E4D602895}"/>
    <hyperlink ref="J19" r:id="rId14" xr:uid="{6AFA3BA7-0897-4329-93F8-E7004EDA9262}"/>
    <hyperlink ref="J20" r:id="rId15" xr:uid="{6EFE513A-AEC9-4622-B59E-5EA39D946688}"/>
    <hyperlink ref="J21" r:id="rId16" xr:uid="{9A372463-7437-4288-9F21-B1B80475D485}"/>
    <hyperlink ref="J22" r:id="rId17" xr:uid="{82F9E5C6-0737-4164-B241-9A2E06109B56}"/>
    <hyperlink ref="J23" r:id="rId18" xr:uid="{7D8941BE-D7F8-418D-868A-E1E013F5EE6D}"/>
    <hyperlink ref="J24" r:id="rId19" xr:uid="{97C44E38-1F32-4A26-B9E5-5710FBB7EF09}"/>
    <hyperlink ref="J25" r:id="rId20" xr:uid="{9392CBB0-812E-4BB6-9ED9-4F52AEC6F1CB}"/>
    <hyperlink ref="J26" r:id="rId21" xr:uid="{DD5CA289-FDE4-448F-ADDE-2A7B51C500E5}"/>
    <hyperlink ref="J27" r:id="rId22" xr:uid="{A196C38C-C61D-4D62-86DC-089D79029857}"/>
    <hyperlink ref="J28" r:id="rId23" xr:uid="{A493F2D1-9762-4A7D-A806-7061AB5AA247}"/>
    <hyperlink ref="J29" r:id="rId24" xr:uid="{40C574A5-900C-4074-9E90-3B0CD5061C85}"/>
    <hyperlink ref="J30" r:id="rId25" xr:uid="{F1FDBF70-54C7-4F21-9257-7405AE43F75C}"/>
    <hyperlink ref="J31" r:id="rId26" xr:uid="{EDF36174-AE97-4C1A-95B7-8CCB7649C281}"/>
    <hyperlink ref="J32" r:id="rId27" xr:uid="{5101EF3E-C13E-4321-AAC6-E04BE55441D7}"/>
    <hyperlink ref="J33" r:id="rId28" xr:uid="{59954205-EE7F-4973-BB9D-CA33554342CD}"/>
    <hyperlink ref="J34" r:id="rId29" xr:uid="{D5EE1EFB-D536-43FD-A04D-9A234E1F2E4D}"/>
    <hyperlink ref="J35" r:id="rId30" xr:uid="{7ADCB3EC-BD0A-46D6-AE8E-3EEEF40B5791}"/>
    <hyperlink ref="J36" r:id="rId31" xr:uid="{90DB801A-A013-4CB0-9699-1417C2655B39}"/>
    <hyperlink ref="J37" r:id="rId32" xr:uid="{E7F0222A-6E14-4139-ACEA-C6453273EBB4}"/>
    <hyperlink ref="J38" r:id="rId33" xr:uid="{2BF76E58-50F2-48F3-BFAC-BCC882763D16}"/>
    <hyperlink ref="J39" r:id="rId34" xr:uid="{3CCF4824-5B96-4A69-8722-4E2992B95C3E}"/>
    <hyperlink ref="J40" r:id="rId35" xr:uid="{78FEDC1B-ADB5-4E94-8EE4-84221DE4B3FE}"/>
    <hyperlink ref="J41" r:id="rId36" xr:uid="{D6EB6C09-1575-4E7D-925C-D9DD75DA1B5F}"/>
    <hyperlink ref="J42" r:id="rId37" xr:uid="{D88032D7-22EF-4F9B-938E-BDDFF625AF0A}"/>
    <hyperlink ref="J43" r:id="rId38" xr:uid="{5D652086-794F-4FF6-B13C-AFF31271D85F}"/>
    <hyperlink ref="J44" r:id="rId39" xr:uid="{5B73A87C-CB8B-48E2-B2B1-EBA1FCC9329E}"/>
    <hyperlink ref="J45" r:id="rId40" xr:uid="{ECBC1DDB-AF07-4EE3-AF11-C5E6A4045368}"/>
    <hyperlink ref="J46" r:id="rId41" xr:uid="{BEAA98FD-DEDF-4469-A300-572A0EA03E4A}"/>
    <hyperlink ref="J47" r:id="rId42" xr:uid="{18447E10-F9E3-4AC4-AB16-740A397C80E7}"/>
    <hyperlink ref="J48" r:id="rId43" xr:uid="{4F3926AA-76DD-46ED-B86D-62B64A2244CA}"/>
    <hyperlink ref="J49" r:id="rId44" xr:uid="{6992AB7E-55D1-44C1-A4A5-809B173C4E69}"/>
    <hyperlink ref="J50" r:id="rId45" xr:uid="{88A2A7CB-21BD-4192-A402-F21CB93AA96E}"/>
    <hyperlink ref="J51" r:id="rId46" xr:uid="{BFB25E42-C045-4D28-8EBA-CC9D823E5E0E}"/>
    <hyperlink ref="J52" r:id="rId47" xr:uid="{1D1599C5-3D3B-4DAC-B4B8-F7CC75ED9CBE}"/>
    <hyperlink ref="J53" r:id="rId48" xr:uid="{88AC8803-DA8A-4834-A4D4-E5ECB19B5EEC}"/>
    <hyperlink ref="J54" r:id="rId49" xr:uid="{D3DB0EE6-73C4-4063-8F85-75115FEBFFBF}"/>
    <hyperlink ref="J55" r:id="rId50" xr:uid="{22F6CCF5-3B77-4A84-A6BD-6D98DD456BA8}"/>
    <hyperlink ref="J56" r:id="rId51" xr:uid="{01620E4A-53A8-4CF5-917F-384004169AC6}"/>
    <hyperlink ref="J57" r:id="rId52" location="15179" display="https://www.vaprio.cz/produkt-freemax-twister-80w.html - 15179" xr:uid="{26EC96D1-B2D8-4892-BDF8-11ADB669483C}"/>
    <hyperlink ref="J58" r:id="rId53" location="prehled/" display="https://gripy-e-cigaret.heureka.cz/smoktech-al85-tc85w-grip-easy-kit-stribrna/ - prehled/" xr:uid="{3FCDE070-FDBA-4E54-85A1-5504DECF3DEE}"/>
    <hyperlink ref="J59" r:id="rId54" xr:uid="{BBBFCE9C-58EF-4700-AF3A-037546C5C2B3}"/>
    <hyperlink ref="J60" r:id="rId55" xr:uid="{B13BB05D-DFC9-4461-B054-BB0C67AC44C8}"/>
    <hyperlink ref="J61" r:id="rId56" xr:uid="{48A3868B-32CD-4987-B0B9-5C81FCC964F0}"/>
    <hyperlink ref="J62" r:id="rId57" xr:uid="{4670F934-E403-498C-8934-66C7B8F55CD1}"/>
    <hyperlink ref="J63" r:id="rId58" xr:uid="{31DE282E-8E82-4AC6-AD51-6B1A5429FF8C}"/>
    <hyperlink ref="J64" r:id="rId59" xr:uid="{83B72E89-8800-44E1-8089-79E73B6433A7}"/>
    <hyperlink ref="J65" r:id="rId60" xr:uid="{3E00D2B2-18A8-4600-B26D-C3B76A1DACA1}"/>
    <hyperlink ref="J66" r:id="rId61" xr:uid="{E465D815-962B-4FAD-AB40-FA31BF17B0A1}"/>
    <hyperlink ref="J67" r:id="rId62" xr:uid="{DD04FF7C-360B-45E3-BECC-4875D8E3E0DF}"/>
    <hyperlink ref="J68" r:id="rId63" xr:uid="{48C9BDA5-9D33-46E5-921F-43AB260DEBDE}"/>
    <hyperlink ref="J69" r:id="rId64" xr:uid="{DD19454B-0F14-4B6E-A43A-E6603F6B42C7}"/>
    <hyperlink ref="J70" r:id="rId65" xr:uid="{356B2328-FDA0-41FA-A94C-E2EA63A59A6F}"/>
    <hyperlink ref="J71" r:id="rId66" xr:uid="{79380F9C-AC95-4D7A-8FAC-EDF0A0AF5746}"/>
    <hyperlink ref="J72" r:id="rId67" xr:uid="{B67CEA16-5B36-421F-A450-1E2B8CD59633}"/>
    <hyperlink ref="J73" r:id="rId68" xr:uid="{E6DE6417-8FC2-417F-93FD-8C23A8A38447}"/>
    <hyperlink ref="J74" r:id="rId69" xr:uid="{3BAB4094-D506-472D-BE6D-C9DD62449BEA}"/>
    <hyperlink ref="J75" r:id="rId70" xr:uid="{E509E9E3-ADEB-49F0-9BF2-3667E973E833}"/>
    <hyperlink ref="J76" r:id="rId71" xr:uid="{08639255-0B2E-459C-A216-58F1976A0605}"/>
    <hyperlink ref="J77" r:id="rId72" xr:uid="{DE09BE8D-9BF3-493B-94C0-1F1C21CD6944}"/>
    <hyperlink ref="J78" r:id="rId73" xr:uid="{B4855D98-3FDA-4FCE-A5D6-8BE0CE19D0DE}"/>
    <hyperlink ref="J79" r:id="rId74" xr:uid="{19B0DEF6-BA8C-48A8-8492-DBCB8854891E}"/>
    <hyperlink ref="J80" r:id="rId75" xr:uid="{F9E237A0-2C01-4FAB-A2F9-7CB6EBBAE781}"/>
    <hyperlink ref="J81" r:id="rId76" xr:uid="{05D08D37-10AD-470A-AF72-9EFC871963F1}"/>
    <hyperlink ref="J82" r:id="rId77" xr:uid="{CC201013-AA06-4F42-A67B-C5AB459A994B}"/>
    <hyperlink ref="J83" r:id="rId78" xr:uid="{8BBDEF27-6C05-49E5-8BD7-95A01C18193D}"/>
    <hyperlink ref="J84" r:id="rId79" display="https://www.aliexpress.com/item/4001231425044.html?spm=a2g0o.productlist.0.0.69e351ccCTV1uG&amp;algo_pvid=f01972f3-3b20-46ff-9212-c3faa2da5e52&amp;aem_p4p_detail=202202210357562136850616162000121191094&amp;algo_exp_id=f01972f3-3b20-46ff-9212-c3faa2da5e52-0&amp;pdp_ext_f=%7B%22sku_id%22%3A%2210000015385325364%22%7D&amp;pdp_pi=-1%3B889.38%3B-1%3B-1%40salePrice%3BCZK%3Bsearch-mainSearch" xr:uid="{6D6239A5-6073-484E-B45A-8B558229DCEB}"/>
    <hyperlink ref="J85" r:id="rId80" xr:uid="{276B593E-78B5-4961-A69F-097B2C9A9E4E}"/>
    <hyperlink ref="J86" r:id="rId81" xr:uid="{333EA5A3-BDE7-4423-9A29-B167F828F84D}"/>
    <hyperlink ref="J87" r:id="rId82" xr:uid="{E0A5A29A-A7DB-40A5-BDC8-A6CBD1BBCB48}"/>
    <hyperlink ref="J88" r:id="rId83" xr:uid="{BC78DFEE-1E3B-4FBA-B3C1-5F4AEA4E5D7F}"/>
    <hyperlink ref="J89" r:id="rId84" xr:uid="{37E601C9-CF61-43FE-9294-F4BB8AA990C8}"/>
    <hyperlink ref="J90" r:id="rId85" xr:uid="{23D11EB6-B1C3-43B4-9261-67DC265E6AA7}"/>
    <hyperlink ref="J91" r:id="rId86" xr:uid="{87C7755E-F2BE-4114-AD30-00CEA7ABADC4}"/>
    <hyperlink ref="J92" r:id="rId87" xr:uid="{0B29D848-2A8C-41E7-885C-DC3F49CB606E}"/>
    <hyperlink ref="J93" r:id="rId88" xr:uid="{D55330ED-B177-48EB-B0A8-5D98685E0C76}"/>
    <hyperlink ref="J94" r:id="rId89" xr:uid="{D832481B-BFDD-412B-BC5F-E4C445A87B29}"/>
    <hyperlink ref="J95" r:id="rId90" xr:uid="{6E6175D2-B13D-4A3F-86B6-9B92AB99BA9B}"/>
    <hyperlink ref="J96" r:id="rId91" xr:uid="{2E5D087E-42D3-4815-9726-6DE316F8D4C5}"/>
    <hyperlink ref="J97" r:id="rId92" xr:uid="{259FE7B6-2469-487F-AFD6-3366821FCC91}"/>
    <hyperlink ref="J98" r:id="rId93" xr:uid="{6663029E-83D1-4095-8D37-84E05BE11C44}"/>
    <hyperlink ref="J99" r:id="rId94" xr:uid="{D1BD504A-8906-4E2D-95D1-9316AD532D89}"/>
    <hyperlink ref="J100" r:id="rId95" xr:uid="{6DD79A82-08DF-41FE-802A-2DC79FA0DFDC}"/>
    <hyperlink ref="J101" r:id="rId96" xr:uid="{B6BFDA83-E8C2-4AF1-8715-A41A0F10C758}"/>
    <hyperlink ref="J102" r:id="rId97" xr:uid="{EF06D599-5BFF-4B3C-B021-21344CA37009}"/>
    <hyperlink ref="J103" r:id="rId98" xr:uid="{E8DF3646-375B-4F21-A86A-580BD0CBDA87}"/>
    <hyperlink ref="J104" r:id="rId99" xr:uid="{6D2966A6-A7A4-4749-83D5-BC795D795BBF}"/>
    <hyperlink ref="J105" r:id="rId100" xr:uid="{C74F3499-4375-4CB3-8D99-EC16FA8E3C58}"/>
    <hyperlink ref="J106" r:id="rId101" xr:uid="{32D0CFB1-A531-40FB-99AE-616FB9AD64BE}"/>
    <hyperlink ref="J107" r:id="rId102" xr:uid="{8E02BC2B-9F7E-40D5-9DD4-013FA08D808A}"/>
    <hyperlink ref="J108" r:id="rId103" xr:uid="{C0E1D6D5-909A-4172-8976-F4BF0ABBB308}"/>
    <hyperlink ref="J109" r:id="rId104" xr:uid="{547274BF-4425-420F-A2DD-AEB7C7B893FA}"/>
    <hyperlink ref="J110" r:id="rId105" xr:uid="{56958903-491E-4EC5-9384-059B4DFF623D}"/>
    <hyperlink ref="J111" r:id="rId106" xr:uid="{8FD105AF-D5CC-449F-A575-7D5EE4DB9440}"/>
    <hyperlink ref="J112" r:id="rId107" xr:uid="{20EAEAE7-1D25-4097-A391-AF46FCA497E4}"/>
    <hyperlink ref="J113" r:id="rId108" xr:uid="{57911011-A06B-4FAC-B1F6-4584A1F10CA1}"/>
    <hyperlink ref="J114" r:id="rId109" xr:uid="{493E5885-6287-443E-8519-A5440F3F210E}"/>
    <hyperlink ref="J115" r:id="rId110" xr:uid="{F57311F7-90F4-4F2B-9B26-FFCE023A8486}"/>
    <hyperlink ref="J116" r:id="rId111" xr:uid="{03E52432-A18C-4713-9AB9-104392AA4EB8}"/>
    <hyperlink ref="J117" r:id="rId112" xr:uid="{86482975-A58E-4260-A6B3-21195C5D7BA1}"/>
    <hyperlink ref="J118" r:id="rId113" xr:uid="{517CA049-4ECA-483D-AF19-B6D185F3DBB7}"/>
    <hyperlink ref="J119" r:id="rId114" xr:uid="{A82B8321-65F0-46A5-91FC-D591FE9FD1EA}"/>
    <hyperlink ref="J120" r:id="rId115" xr:uid="{1778383A-6534-4F1E-9D7A-68BB0F110EDD}"/>
    <hyperlink ref="J121" r:id="rId116" xr:uid="{104EA0F0-CAAD-4370-9A48-09A44C4E65A5}"/>
    <hyperlink ref="J122" r:id="rId117" xr:uid="{3A786B2A-65BA-4608-9DC8-6097A4A32EAE}"/>
    <hyperlink ref="J123" r:id="rId118" xr:uid="{D8AF089C-F061-4197-A140-9A867567B76B}"/>
    <hyperlink ref="J124" r:id="rId119" xr:uid="{3B8EFBD9-9064-4C9B-8B5F-AF95F3E3C60E}"/>
    <hyperlink ref="J125" r:id="rId120" xr:uid="{C2B2F89D-A4BD-41B2-8FB9-18760214CAFA}"/>
    <hyperlink ref="J126" r:id="rId121" xr:uid="{F1D20E50-89CE-4362-B83B-4EC48727434A}"/>
    <hyperlink ref="J127" r:id="rId122" xr:uid="{53B6B629-249C-44C0-AAA6-0BC75B14DCFF}"/>
    <hyperlink ref="J128" r:id="rId123" xr:uid="{06DA003D-1AC5-49D9-8D81-E3881AD5241E}"/>
    <hyperlink ref="J129" r:id="rId124" xr:uid="{5A77E5D6-076C-42CD-8AEA-04417184BA14}"/>
    <hyperlink ref="J130" r:id="rId125" xr:uid="{58B35255-A417-4565-9B7F-76764BF62E43}"/>
    <hyperlink ref="J131" r:id="rId126" xr:uid="{C77596A7-F22F-4B03-846C-E1159F43E66A}"/>
    <hyperlink ref="J132" r:id="rId127" xr:uid="{F1C843B1-EDE9-4D70-8CB7-831B08A6CF42}"/>
    <hyperlink ref="J133" r:id="rId128" xr:uid="{8F1769F1-BE0E-4645-998D-B9D1CD38751D}"/>
    <hyperlink ref="J134" r:id="rId129" xr:uid="{69751BDB-B7E5-4F82-B0B1-F8889F07F0D0}"/>
    <hyperlink ref="J135" r:id="rId130" xr:uid="{BEA2F397-B17D-4F6E-BEBD-6DF93176B5F6}"/>
    <hyperlink ref="J136" r:id="rId131" xr:uid="{A1D1F385-192F-45EA-90C3-547EB5074E36}"/>
    <hyperlink ref="J137" r:id="rId132" xr:uid="{801F870F-65D6-4300-9180-D88A82F60B2D}"/>
    <hyperlink ref="J138" r:id="rId133" xr:uid="{BFDC977D-39F5-4B68-AC09-2078AC5DBD28}"/>
    <hyperlink ref="J139" r:id="rId134" xr:uid="{BB4AA57B-3DA7-4BF3-8150-8110B1E0EE7A}"/>
    <hyperlink ref="J140" r:id="rId135" xr:uid="{5284D716-1292-42C6-8D6D-10DAA1067486}"/>
    <hyperlink ref="J141" r:id="rId136" xr:uid="{F6491B2E-AA6D-48A6-A81B-C98DA1CE65B5}"/>
    <hyperlink ref="J142" r:id="rId137" xr:uid="{9FC7C560-34BD-43A2-BA8C-90AD12B4598C}"/>
    <hyperlink ref="J143" r:id="rId138" xr:uid="{946B7F48-9972-40AA-B542-BF510D629D54}"/>
    <hyperlink ref="J144" r:id="rId139" xr:uid="{79CACD62-8706-4CC6-A7CE-87AD20CC8654}"/>
    <hyperlink ref="J145" r:id="rId140" xr:uid="{F66B68CD-8590-4BD0-9AC1-6C6D5503F763}"/>
    <hyperlink ref="J146" r:id="rId141" xr:uid="{0A6D44AA-2726-49C1-9F68-B98DF8990707}"/>
    <hyperlink ref="J147" r:id="rId142" xr:uid="{DE09467A-A53C-4BFB-A5E8-155D2BA9C08E}"/>
    <hyperlink ref="J148" r:id="rId143" xr:uid="{B91F11C0-746F-46C1-8EE3-02BAF50BD8B1}"/>
    <hyperlink ref="J149" r:id="rId144" xr:uid="{C761F0FD-09BA-4BC1-825E-0A4EAA40241A}"/>
    <hyperlink ref="J150" r:id="rId145" xr:uid="{62FAFD7E-9D64-4152-84A3-A4C2822891BA}"/>
    <hyperlink ref="J151" r:id="rId146" xr:uid="{735E51F1-DE21-49D8-BAC7-E9A19F749F74}"/>
    <hyperlink ref="J152" r:id="rId147" xr:uid="{45E7E97C-D69B-4D5C-9D02-847B450F4D78}"/>
    <hyperlink ref="J153" r:id="rId148" xr:uid="{6BA5D9A3-3B92-45D9-A0A3-CEEDCA854C77}"/>
    <hyperlink ref="J154" r:id="rId149" xr:uid="{70131F5B-0798-43A4-9B98-7AB40E3EFA82}"/>
    <hyperlink ref="J155" r:id="rId150" location=".YhNHhujMK70" display="https://www.3fvape.com/vv-vw-mod/18126-authentic-kangertech-akd-iken-230w-5100mah-tc-vw-variable-wattage-mod-iken-tank-kit-green-1230w-4ml-24mm-diameter.html?search_query=top+cap&amp;results=8346 - .YhNHhujMK70" xr:uid="{76A17AE9-B479-4204-805F-7D0F4607EFE8}"/>
    <hyperlink ref="J156" r:id="rId151" display="https://www.elektrocigara.cz/VOOPOO-DRAG-Mini-Refresh-Edition-sada-Barva-Rhodonite-d1807.htm" xr:uid="{507DD764-37A2-4DA5-AF43-E26B56C895E9}"/>
    <hyperlink ref="J157" r:id="rId152" xr:uid="{3B88FC4C-8F47-4D8E-BED9-C3D03C411C82}"/>
    <hyperlink ref="J158" r:id="rId153" xr:uid="{DAAD2740-72A6-43BF-96C7-879CB2EA4B4D}"/>
    <hyperlink ref="J159" r:id="rId154" xr:uid="{186DA9EF-4AD4-483D-B3BF-999F623931AB}"/>
    <hyperlink ref="J160" r:id="rId155" xr:uid="{3562B3E8-B9C0-4CB5-B316-74C7062459D0}"/>
    <hyperlink ref="J161" r:id="rId156" xr:uid="{90C51BFD-7A41-4B0C-9382-2717D0EFCDF0}"/>
    <hyperlink ref="J162" r:id="rId157" xr:uid="{636358CD-E431-4A8C-834D-5679533711D4}"/>
    <hyperlink ref="J163" r:id="rId158" xr:uid="{D62F1D7E-85D0-4AE3-A02A-EECA82508C1D}"/>
    <hyperlink ref="J164" r:id="rId159" xr:uid="{C4900F72-D0D7-4E39-BB6A-F9E3BDCFE6DC}"/>
    <hyperlink ref="J165" r:id="rId160" xr:uid="{0BE655C7-5661-4126-A9CF-62FABF431E6A}"/>
    <hyperlink ref="J166" r:id="rId161" xr:uid="{3D4BCBF9-D032-476B-AE62-4FDC50ECD29C}"/>
    <hyperlink ref="J167" r:id="rId162" xr:uid="{163D5841-5BAA-4EA1-8904-0A773E935453}"/>
    <hyperlink ref="J168" r:id="rId163" xr:uid="{4B1221B1-4353-4027-ABD4-083F872B8EED}"/>
    <hyperlink ref="J169" r:id="rId164" xr:uid="{ECC3A340-80D3-4DB5-98B0-8CE7BA25F491}"/>
    <hyperlink ref="J170" r:id="rId165" xr:uid="{942BD2A6-0F26-463C-A744-D86C0B761110}"/>
    <hyperlink ref="J171" r:id="rId166" xr:uid="{CF1DA2C1-8308-4C2F-A98F-99F0851A75D0}"/>
    <hyperlink ref="J172" r:id="rId167" xr:uid="{DB913465-7E38-47E5-88FB-0FF808EE08E6}"/>
    <hyperlink ref="J173" r:id="rId168" xr:uid="{3A678A7A-BB1F-4A73-BDC2-08364ED55C0C}"/>
    <hyperlink ref="J174" r:id="rId169" xr:uid="{27BFCB61-97F8-475C-AF1C-0D217FFD29D8}"/>
    <hyperlink ref="J175" r:id="rId170" xr:uid="{151A806A-4EBB-4040-9830-9BEA67A11626}"/>
    <hyperlink ref="J176" r:id="rId171" xr:uid="{ADE30BB1-B57B-4974-927D-364A84AEC3BB}"/>
    <hyperlink ref="J177" r:id="rId172" xr:uid="{087899EA-9C1B-4B64-99EB-26CDF8AF6ACB}"/>
    <hyperlink ref="J178" r:id="rId173" xr:uid="{565C4267-4947-4DD7-98B9-F1046D416CBF}"/>
    <hyperlink ref="J179" r:id="rId174" xr:uid="{EC2E7F2A-73D9-4549-80A4-0386EDE36BA7}"/>
    <hyperlink ref="J180" r:id="rId175" xr:uid="{47202D97-B17D-4D92-8206-48FC659A40CE}"/>
    <hyperlink ref="J181" r:id="rId176" xr:uid="{F1C995FA-19FC-4BE2-98E2-93F5D81EAF62}"/>
    <hyperlink ref="J182" r:id="rId177" xr:uid="{E3D672A9-8265-4157-BC23-14B1B00480EB}"/>
    <hyperlink ref="J183" r:id="rId178" xr:uid="{F2597FB0-54A0-4B48-8346-9830054EBE52}"/>
    <hyperlink ref="J184" r:id="rId179" location=".YhR_mejMK70" display="https://www.3fvape.com/new-arrivals/37552-authentic-sense-orbit-1100mah-pod-system-starter-kit-wine-red-25ml-06-11-ohm.html - .YhR_mejMK70" xr:uid="{558B4E58-2C5F-4E44-AAFF-F47506BBD1B8}"/>
    <hyperlink ref="J185" r:id="rId180" xr:uid="{EBE2D449-A31C-4616-9A3A-8580CD8F786A}"/>
    <hyperlink ref="J186" r:id="rId181" xr:uid="{6EBCDCA3-7297-481B-8C30-15E652018C59}"/>
    <hyperlink ref="J187" r:id="rId182" xr:uid="{084F46DF-1916-4D01-916B-B1FEF6F1AADD}"/>
    <hyperlink ref="J188" r:id="rId183" xr:uid="{E49825AB-56B0-414F-B349-59821D33CC52}"/>
    <hyperlink ref="J189" r:id="rId184" xr:uid="{6A484254-87D0-4327-A378-B33E714F82C0}"/>
    <hyperlink ref="J190" r:id="rId185" xr:uid="{B2018A4E-833D-47A3-B980-8694381AC72D}"/>
    <hyperlink ref="J191" r:id="rId186" xr:uid="{671B1EC7-337E-4A2F-9D7D-F2640B6778AD}"/>
    <hyperlink ref="J192" r:id="rId187" xr:uid="{34FD4BD3-966B-4C1D-96C6-4AACE256D293}"/>
    <hyperlink ref="J193" r:id="rId188" xr:uid="{D43BB6AF-2728-4F16-8037-C42FA9926413}"/>
    <hyperlink ref="J194" r:id="rId189" xr:uid="{DD70B819-C126-4FA9-A444-77B336EB453D}"/>
    <hyperlink ref="J195" r:id="rId190" xr:uid="{B1CC477D-A280-41D2-BF5C-724DF566581D}"/>
    <hyperlink ref="J196" r:id="rId191" xr:uid="{65DDA69C-25F0-47AD-B3CD-2A9183C4CCB0}"/>
    <hyperlink ref="J197" r:id="rId192" xr:uid="{D091C5E3-9439-4E07-B542-E963231AF257}"/>
    <hyperlink ref="J198" r:id="rId193" xr:uid="{F6E79E01-509B-4DAC-8FC4-8E102A9704F1}"/>
    <hyperlink ref="J199" r:id="rId194" xr:uid="{95E50FE1-6170-405F-A0DA-E30830365116}"/>
    <hyperlink ref="J200" r:id="rId195" xr:uid="{890745A7-AB0C-4950-941E-EC2D6F364DA1}"/>
    <hyperlink ref="J201" r:id="rId196" xr:uid="{9535F0AB-F1A7-433A-A73C-E06119F21F13}"/>
    <hyperlink ref="J202" r:id="rId197" xr:uid="{466F16DB-D029-4EBC-A7B4-EEA5FD9EBC8B}"/>
    <hyperlink ref="J203" r:id="rId198" xr:uid="{EA9AA601-8DD0-4DEF-9094-857ED8929383}"/>
    <hyperlink ref="J204" r:id="rId199" xr:uid="{2246AF23-453B-4709-B671-8A328375E446}"/>
    <hyperlink ref="J205" r:id="rId200" xr:uid="{C553863B-07CA-45F5-8205-2ADA40EC28CD}"/>
    <hyperlink ref="J206" r:id="rId201" xr:uid="{FC5B5CE0-B85A-47BD-AF1F-DAD00815E55A}"/>
    <hyperlink ref="J207" r:id="rId202" xr:uid="{1B25362D-57F7-453A-9FB6-A64FA2D4911D}"/>
    <hyperlink ref="J208" r:id="rId203" xr:uid="{D78C0DDC-97AD-4E8C-B17B-3840EAA1F86E}"/>
    <hyperlink ref="J209" r:id="rId204" xr:uid="{F113C66C-21DA-4563-8624-524629D0AC00}"/>
    <hyperlink ref="J210" r:id="rId205" xr:uid="{55F241D6-3462-443B-91B5-A3E6BBCFF300}"/>
    <hyperlink ref="J211" r:id="rId206" xr:uid="{1BAC6A89-C36A-4F82-9D4B-4C888D677C87}"/>
    <hyperlink ref="J212" r:id="rId207" xr:uid="{51495D1F-A529-4266-B3D9-971665F25E71}"/>
    <hyperlink ref="J213" r:id="rId208" xr:uid="{27FD6DB2-A980-4A30-952E-3823A16D42D9}"/>
    <hyperlink ref="J214" r:id="rId209" xr:uid="{C47EEA27-B736-4144-84D3-05123D46B752}"/>
    <hyperlink ref="J215" r:id="rId210" xr:uid="{0E089BBD-551E-49B6-9A0F-7CBC8DE78FEC}"/>
    <hyperlink ref="J216" r:id="rId211" xr:uid="{ABEEE8F5-D5E7-41D5-B073-DCDF4B41EC5A}"/>
    <hyperlink ref="J217" r:id="rId212" xr:uid="{2C5FEE95-B22D-4676-86EF-2E232BBDCC88}"/>
    <hyperlink ref="J218" r:id="rId213" xr:uid="{54EB360C-5B29-4B39-9C5B-B7EBAAB08F4F}"/>
    <hyperlink ref="J219" r:id="rId214" xr:uid="{93C83FD3-E8D1-4842-9F73-562BDF09741B}"/>
    <hyperlink ref="J220" r:id="rId215" xr:uid="{C38A7B85-36AE-4C00-BF28-8A2F7DF65EF4}"/>
  </hyperlinks>
  <pageMargins left="0.7" right="0.7" top="0.78740157499999996" bottom="0.78740157499999996" header="0.3" footer="0.3"/>
  <pageSetup paperSize="9" orientation="portrait" r:id="rId2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PanGrega</dc:creator>
  <cp:lastModifiedBy>PanGrega</cp:lastModifiedBy>
  <dcterms:created xsi:type="dcterms:W3CDTF">2022-02-23T12:55:09Z</dcterms:created>
  <dcterms:modified xsi:type="dcterms:W3CDTF">2022-05-03T06:43:29Z</dcterms:modified>
</cp:coreProperties>
</file>