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\prestigio\"/>
    </mc:Choice>
  </mc:AlternateContent>
  <xr:revisionPtr revIDLastSave="0" documentId="13_ncr:1_{077D61C1-6FE3-4DE9-8CE3-16459485F536}" xr6:coauthVersionLast="43" xr6:coauthVersionMax="43" xr10:uidLastSave="{00000000-0000-0000-0000-000000000000}"/>
  <bookViews>
    <workbookView xWindow="19080" yWindow="-120" windowWidth="19440" windowHeight="15000" xr2:uid="{00000000-000D-0000-FFFF-FFFF00000000}"/>
  </bookViews>
  <sheets>
    <sheet name="Michal" sheetId="1" r:id="rId1"/>
  </sheets>
  <definedNames>
    <definedName name="_xlnm._FilterDatabase" localSheetId="0" hidden="1">Michal!$A$1:$G$1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4" i="1" l="1"/>
  <c r="G121" i="1"/>
  <c r="G113" i="1"/>
  <c r="G109" i="1"/>
  <c r="G118" i="1"/>
  <c r="G120" i="1"/>
  <c r="G119" i="1"/>
  <c r="G117" i="1"/>
  <c r="G92" i="1"/>
  <c r="G77" i="1"/>
  <c r="G93" i="1"/>
  <c r="G78" i="1"/>
  <c r="G85" i="1"/>
  <c r="G110" i="1"/>
  <c r="G116" i="1"/>
  <c r="G115" i="1"/>
  <c r="G51" i="1"/>
  <c r="G42" i="1"/>
  <c r="G32" i="1"/>
  <c r="G22" i="1"/>
  <c r="G17" i="1"/>
  <c r="G99" i="1"/>
  <c r="G88" i="1"/>
  <c r="G105" i="1"/>
  <c r="G89" i="1"/>
  <c r="G111" i="1"/>
  <c r="G103" i="1"/>
  <c r="G87" i="1"/>
  <c r="G101" i="1"/>
  <c r="G112" i="1"/>
  <c r="G106" i="1"/>
  <c r="G86" i="1"/>
  <c r="G104" i="1"/>
  <c r="G97" i="1"/>
  <c r="G76" i="1"/>
  <c r="G102" i="1"/>
  <c r="G83" i="1"/>
  <c r="G100" i="1"/>
  <c r="G90" i="1"/>
  <c r="G98" i="1"/>
  <c r="G81" i="1"/>
  <c r="G79" i="1"/>
  <c r="G73" i="1"/>
  <c r="G91" i="1"/>
  <c r="G54" i="1"/>
  <c r="G68" i="1"/>
  <c r="G46" i="1"/>
  <c r="G48" i="1"/>
  <c r="G82" i="1"/>
  <c r="G74" i="1"/>
  <c r="G59" i="1"/>
  <c r="G72" i="1"/>
  <c r="G27" i="1"/>
  <c r="G45" i="1"/>
  <c r="G57" i="1"/>
  <c r="G56" i="1"/>
  <c r="G44" i="1"/>
  <c r="G16" i="1"/>
  <c r="G36" i="1"/>
  <c r="G33" i="1"/>
  <c r="G28" i="1"/>
  <c r="G29" i="1"/>
  <c r="G18" i="1"/>
  <c r="G25" i="1"/>
  <c r="G9" i="1"/>
  <c r="G34" i="1"/>
  <c r="G26" i="1"/>
  <c r="G35" i="1"/>
  <c r="G50" i="1"/>
  <c r="G52" i="1"/>
  <c r="G58" i="1"/>
  <c r="G43" i="1"/>
  <c r="G60" i="1"/>
  <c r="G2" i="1"/>
  <c r="G14" i="1"/>
  <c r="G15" i="1"/>
  <c r="G10" i="1"/>
  <c r="G11" i="1"/>
  <c r="G12" i="1"/>
  <c r="G4" i="1"/>
  <c r="G3" i="1"/>
  <c r="G13" i="1"/>
  <c r="G5" i="1"/>
  <c r="G6" i="1"/>
  <c r="G7" i="1"/>
  <c r="G8" i="1"/>
  <c r="G107" i="1"/>
  <c r="G108" i="1"/>
  <c r="G114" i="1"/>
  <c r="G96" i="1"/>
  <c r="G94" i="1"/>
  <c r="G95" i="1"/>
  <c r="G47" i="1"/>
  <c r="G40" i="1"/>
  <c r="G67" i="1"/>
  <c r="G66" i="1"/>
  <c r="G84" i="1"/>
  <c r="G75" i="1"/>
  <c r="G64" i="1"/>
  <c r="G65" i="1"/>
  <c r="G63" i="1"/>
  <c r="G62" i="1"/>
  <c r="G61" i="1"/>
  <c r="G70" i="1"/>
  <c r="G80" i="1"/>
  <c r="G71" i="1"/>
  <c r="G69" i="1"/>
  <c r="G49" i="1"/>
  <c r="G53" i="1"/>
  <c r="G41" i="1"/>
  <c r="G55" i="1"/>
  <c r="G39" i="1"/>
  <c r="G37" i="1"/>
  <c r="G38" i="1"/>
  <c r="G30" i="1"/>
  <c r="G31" i="1"/>
  <c r="G23" i="1"/>
  <c r="G20" i="1"/>
  <c r="G19" i="1"/>
  <c r="G21" i="1"/>
  <c r="G122" i="1"/>
  <c r="G24" i="1"/>
  <c r="D124" i="1"/>
  <c r="G124" i="1" l="1"/>
</calcChain>
</file>

<file path=xl/sharedStrings.xml><?xml version="1.0" encoding="utf-8"?>
<sst xmlns="http://schemas.openxmlformats.org/spreadsheetml/2006/main" count="250" uniqueCount="134">
  <si>
    <t>PAP3400DUO</t>
  </si>
  <si>
    <t>PCDVRR133</t>
  </si>
  <si>
    <t>PCDVRR140</t>
  </si>
  <si>
    <t>PCDVRR315</t>
  </si>
  <si>
    <t>PCDVRR320</t>
  </si>
  <si>
    <t>PCDVRR320I</t>
  </si>
  <si>
    <t>PCDVRR325</t>
  </si>
  <si>
    <t>PCDVRR330</t>
  </si>
  <si>
    <t>PCDVRR330I</t>
  </si>
  <si>
    <t>PCDVRR506</t>
  </si>
  <si>
    <t>PCDVRR506GPS</t>
  </si>
  <si>
    <t>PCDVRR507</t>
  </si>
  <si>
    <t>PCDVRR507GPS</t>
  </si>
  <si>
    <t>PCDVRR515</t>
  </si>
  <si>
    <t>PCDVRR520I</t>
  </si>
  <si>
    <t>PCDVRR522</t>
  </si>
  <si>
    <t>PCDVRR525</t>
  </si>
  <si>
    <t>PCDVRR560</t>
  </si>
  <si>
    <t>PCDVRR560GPS</t>
  </si>
  <si>
    <t>PCDVRR570GPSB</t>
  </si>
  <si>
    <t>PCDVRR575W</t>
  </si>
  <si>
    <t>PER5664BC</t>
  </si>
  <si>
    <t>PGPS505600004GB00</t>
  </si>
  <si>
    <t>PGPS5056EU20GBNV</t>
  </si>
  <si>
    <t>PGPS505700004GB00</t>
  </si>
  <si>
    <t>PGPS5057EU20GBNV</t>
  </si>
  <si>
    <t>PGPS5057PLBC04GBNV</t>
  </si>
  <si>
    <t>PGPS505800004GB00</t>
  </si>
  <si>
    <t>PGPS5058EU20GBNV</t>
  </si>
  <si>
    <t>PGPS505900004GB00</t>
  </si>
  <si>
    <t>PGPS5059CIS04GBNV</t>
  </si>
  <si>
    <t>PGPS5059CIS04GBPG</t>
  </si>
  <si>
    <t>PGPS506600004GB00</t>
  </si>
  <si>
    <t>PGPS5066CIS04GBNV</t>
  </si>
  <si>
    <t>PGPS5066CIS04GBPG</t>
  </si>
  <si>
    <t>PGPS5066EU04GBMO</t>
  </si>
  <si>
    <t>PGPS506700004GB00</t>
  </si>
  <si>
    <t>PGPS506800004GB00</t>
  </si>
  <si>
    <t>PGPS5068CIS04GBNV</t>
  </si>
  <si>
    <t>PGPS5068CIS04GBPG</t>
  </si>
  <si>
    <t>PGPS5068EU04GBMO</t>
  </si>
  <si>
    <t>PGPS5069CIS04GBPG</t>
  </si>
  <si>
    <t>PGPS705900004GB00</t>
  </si>
  <si>
    <t>PGPS705900008GB00</t>
  </si>
  <si>
    <t>PGPS7059CIS04GBNV</t>
  </si>
  <si>
    <t>PGPS7059CIS04GBPG</t>
  </si>
  <si>
    <t>PGPS779500004GB00</t>
  </si>
  <si>
    <t>PGPS7799EU16GBSG</t>
  </si>
  <si>
    <t>PMT3017_WI_B_BK</t>
  </si>
  <si>
    <t>PMT3027_WI_C</t>
  </si>
  <si>
    <t>PMT3027_WI_C_UK</t>
  </si>
  <si>
    <t>PMT3037_3G_B</t>
  </si>
  <si>
    <t>PMT3057_3G_B</t>
  </si>
  <si>
    <t>PMT3108_3G_C</t>
  </si>
  <si>
    <t>PMT3111_WI_C</t>
  </si>
  <si>
    <t>PMT3147_3G_C</t>
  </si>
  <si>
    <t>PMT3147_3G_C_CIS</t>
  </si>
  <si>
    <t>PMT3408_3G_C_CIS</t>
  </si>
  <si>
    <t>PMT3408_4G_D</t>
  </si>
  <si>
    <t>PMT3418_4G_D</t>
  </si>
  <si>
    <t>PMT3418_4G_D_CIS</t>
  </si>
  <si>
    <t>PMT3418_4GE_C</t>
  </si>
  <si>
    <t>PMT3418_4GE_C_YL</t>
  </si>
  <si>
    <t>PMT3508_4G_D_BK</t>
  </si>
  <si>
    <t>PMT3508_4G_D_BL</t>
  </si>
  <si>
    <t>PMT3508_4G_D_GY</t>
  </si>
  <si>
    <t>PMT3518_4G_D_CIS</t>
  </si>
  <si>
    <t>PMT3608_4G_D_BK_CIS</t>
  </si>
  <si>
    <t>PMT3608_4G_D_GY_CIS</t>
  </si>
  <si>
    <t>PMT3767_3G_C</t>
  </si>
  <si>
    <t>PMT3777_3G_C</t>
  </si>
  <si>
    <t>PMT3777_3G_C_BL_CIS</t>
  </si>
  <si>
    <t>PMT3777_3G_D</t>
  </si>
  <si>
    <t>PMT3797_3G_C_DG_CIS</t>
  </si>
  <si>
    <t>PSB116A01BFW_RB_CIS</t>
  </si>
  <si>
    <t>PSB116A02BFW_RG_CIS</t>
  </si>
  <si>
    <t>PSB116A02BFW_RG_EN</t>
  </si>
  <si>
    <t>PSB116A03BFW_MB_CIS</t>
  </si>
  <si>
    <t>PSB116A03BFW_MB_EN</t>
  </si>
  <si>
    <t>PSB116A03BFW_MW_CIS</t>
  </si>
  <si>
    <t>PSB141A01BFW_RB_CIS</t>
  </si>
  <si>
    <t>PSB141A02BFW_RG_CIS</t>
  </si>
  <si>
    <t>PSB141A02BFW_RG_EN</t>
  </si>
  <si>
    <t>PSB141A03BFW_MB_BG</t>
  </si>
  <si>
    <t>PSB141A03BFW_MB_CIS</t>
  </si>
  <si>
    <t>PSB141A03BFW_MB_EN</t>
  </si>
  <si>
    <t>PSB141A03BFW_MW_CIS</t>
  </si>
  <si>
    <t>PSP3403DUOBLACK</t>
  </si>
  <si>
    <t>PSP3403DUOORANGE</t>
  </si>
  <si>
    <t>PSP3423DUOBLACK</t>
  </si>
  <si>
    <t>PSP3468DUOBLACK</t>
  </si>
  <si>
    <t>PSP3468DUOGREEN</t>
  </si>
  <si>
    <t>PSP3468DUOORANGE</t>
  </si>
  <si>
    <t>PSP3503DUOBLACK</t>
  </si>
  <si>
    <t>PSP3504DUOBLACK</t>
  </si>
  <si>
    <t>PSP3506DUOBLACK</t>
  </si>
  <si>
    <t>PSP3506DUOWHITE</t>
  </si>
  <si>
    <t>PSP3507DUOBLACK</t>
  </si>
  <si>
    <t>PSP3507DUOWHITE</t>
  </si>
  <si>
    <t>PSP3508DUOBLACK</t>
  </si>
  <si>
    <t>PSP3508DUOBLUE</t>
  </si>
  <si>
    <t>PSP3508DUOGOLD</t>
  </si>
  <si>
    <t>PSP3508DUOMETAL</t>
  </si>
  <si>
    <t>PSP3508DUOWHITE</t>
  </si>
  <si>
    <t>PSP3510DUOBLACK</t>
  </si>
  <si>
    <t>PSP3510DUOBLUE</t>
  </si>
  <si>
    <t>PSP3510DUOGOLD</t>
  </si>
  <si>
    <t>PSP3510DUORED</t>
  </si>
  <si>
    <t>PSP5502DUOBLUE</t>
  </si>
  <si>
    <t>PSP5502DUOGOLD</t>
  </si>
  <si>
    <t>PSP5502DUOGREY</t>
  </si>
  <si>
    <t>PSP5502DUOMETAL</t>
  </si>
  <si>
    <t>PSP5502DUOWHITE</t>
  </si>
  <si>
    <t>PSP5506DUOBLUE</t>
  </si>
  <si>
    <t>PSP5506DUOGOLD</t>
  </si>
  <si>
    <t>PSP5551DUOBLACK</t>
  </si>
  <si>
    <t>PSP5551DUOBLUE</t>
  </si>
  <si>
    <t>PSP5551DUOGOLD</t>
  </si>
  <si>
    <t>PSP7501DUOBLACK</t>
  </si>
  <si>
    <t>PSP7501DUOGOLD</t>
  </si>
  <si>
    <t>PSP7501DUOSILVER</t>
  </si>
  <si>
    <t>Price</t>
  </si>
  <si>
    <t>Order</t>
  </si>
  <si>
    <t>Model</t>
  </si>
  <si>
    <t>Q-ty</t>
  </si>
  <si>
    <t>Total</t>
  </si>
  <si>
    <t>No.</t>
  </si>
  <si>
    <t>Car DVR</t>
  </si>
  <si>
    <t>Smartphones</t>
  </si>
  <si>
    <t>MultiReader</t>
  </si>
  <si>
    <t>GPS Navigator</t>
  </si>
  <si>
    <t>Tablet Andoird</t>
  </si>
  <si>
    <t>Smartbook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</si>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</sst>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22" borderId="0" applyNumberFormat="0" applyBorder="0" applyAlignment="0" applyProtection="0"/>
    <xf numFmtId="0" fontId="3" fillId="22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0" borderId="0" applyNumberFormat="0" applyBorder="0" applyAlignment="0" applyProtection="0"/>
    <xf numFmtId="0" fontId="3" fillId="30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23" borderId="0" applyNumberFormat="0" applyBorder="0" applyAlignment="0" applyProtection="0"/>
    <xf numFmtId="0" fontId="3" fillId="23" borderId="0" applyNumberFormat="0" applyBorder="0" applyAlignment="0" applyProtection="0"/>
    <xf numFmtId="0" fontId="2" fillId="27" borderId="0" applyNumberFormat="0" applyBorder="0" applyAlignment="0" applyProtection="0"/>
    <xf numFmtId="0" fontId="3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8" borderId="0" applyNumberFormat="0" applyBorder="0" applyAlignment="0" applyProtection="0"/>
    <xf numFmtId="0" fontId="5" fillId="28" borderId="0" applyNumberFormat="0" applyBorder="0" applyAlignment="0" applyProtection="0"/>
    <xf numFmtId="0" fontId="4" fillId="32" borderId="0" applyNumberFormat="0" applyBorder="0" applyAlignment="0" applyProtection="0"/>
    <xf numFmtId="0" fontId="5" fillId="3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21" borderId="0" applyNumberFormat="0" applyBorder="0" applyAlignment="0" applyProtection="0"/>
    <xf numFmtId="0" fontId="5" fillId="21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6" borderId="4" applyNumberFormat="0" applyAlignment="0" applyProtection="0"/>
    <xf numFmtId="0" fontId="12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9" applyNumberFormat="0" applyFill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2" borderId="0" applyNumberFormat="0" applyBorder="0" applyAlignment="0" applyProtection="0"/>
  </cellStyleXfs>
  <cellXfs count="9">
    <xf numFmtId="0" fontId="0" fillId="0" borderId="0" xfId="0"/>
    <xf numFmtId="0" fontId="2" fillId="33" borderId="10" xfId="0" applyFont="1" applyFill="1" applyBorder="1"/>
    <xf numFmtId="0" fontId="0" fillId="0" borderId="0" xfId="0" applyBorder="1"/>
    <xf numFmtId="0" fontId="0" fillId="0" borderId="10" xfId="0" applyBorder="1"/>
    <xf numFmtId="0" fontId="19" fillId="0" borderId="10" xfId="0" applyFont="1" applyBorder="1"/>
    <xf numFmtId="0" fontId="0" fillId="0" borderId="10" xfId="0" applyBorder="1" applyAlignment="1">
      <alignment horizontal="left"/>
    </xf>
    <xf numFmtId="164" fontId="0" fillId="0" borderId="10" xfId="0" applyNumberFormat="1" applyBorder="1"/>
    <xf numFmtId="0" fontId="19" fillId="0" borderId="10" xfId="0" applyFont="1" applyBorder="1" applyAlignment="1">
      <alignment horizontal="left"/>
    </xf>
    <xf numFmtId="164" fontId="19" fillId="0" borderId="10" xfId="0" applyNumberFormat="1" applyFont="1" applyBorder="1"/>
  </cellXfs>
  <cellStyles count="90">
    <cellStyle name="_x000d__x000a_JournalTemplate=C:\COMFO\CTALK\JOURSTD.TPL_x000d__x000a_LbStateAddress=3 3 0 251 1 89 2 311_x000d__x000a_LbStateJou" xfId="1" xr:uid="{00000000-0005-0000-0000-000000000000}"/>
    <cellStyle name="20% - Акцент1 2" xfId="2" xr:uid="{00000000-0005-0000-0000-000001000000}"/>
    <cellStyle name="20% - Акцент1 3" xfId="3" xr:uid="{00000000-0005-0000-0000-000002000000}"/>
    <cellStyle name="20% - Акцент2 2" xfId="4" xr:uid="{00000000-0005-0000-0000-000003000000}"/>
    <cellStyle name="20% - Акцент2 3" xfId="5" xr:uid="{00000000-0005-0000-0000-000004000000}"/>
    <cellStyle name="20% - Акцент3 2" xfId="6" xr:uid="{00000000-0005-0000-0000-000005000000}"/>
    <cellStyle name="20% - Акцент3 3" xfId="7" xr:uid="{00000000-0005-0000-0000-000006000000}"/>
    <cellStyle name="20% - Акцент4 2" xfId="8" xr:uid="{00000000-0005-0000-0000-000007000000}"/>
    <cellStyle name="20% - Акцент4 3" xfId="9" xr:uid="{00000000-0005-0000-0000-000008000000}"/>
    <cellStyle name="20% - Акцент5 2" xfId="10" xr:uid="{00000000-0005-0000-0000-000009000000}"/>
    <cellStyle name="20% - Акцент5 3" xfId="11" xr:uid="{00000000-0005-0000-0000-00000A000000}"/>
    <cellStyle name="20% - Акцент6 2" xfId="12" xr:uid="{00000000-0005-0000-0000-00000B000000}"/>
    <cellStyle name="20% - Акцент6 3" xfId="13" xr:uid="{00000000-0005-0000-0000-00000C000000}"/>
    <cellStyle name="40% - Акцент1 2" xfId="14" xr:uid="{00000000-0005-0000-0000-00000D000000}"/>
    <cellStyle name="40% - Акцент1 3" xfId="15" xr:uid="{00000000-0005-0000-0000-00000E000000}"/>
    <cellStyle name="40% - Акцент2 2" xfId="16" xr:uid="{00000000-0005-0000-0000-00000F000000}"/>
    <cellStyle name="40% - Акцент2 3" xfId="17" xr:uid="{00000000-0005-0000-0000-000010000000}"/>
    <cellStyle name="40% - Акцент3 2" xfId="18" xr:uid="{00000000-0005-0000-0000-000011000000}"/>
    <cellStyle name="40% - Акцент3 3" xfId="19" xr:uid="{00000000-0005-0000-0000-000012000000}"/>
    <cellStyle name="40% - Акцент4 2" xfId="20" xr:uid="{00000000-0005-0000-0000-000013000000}"/>
    <cellStyle name="40% - Акцент4 3" xfId="21" xr:uid="{00000000-0005-0000-0000-000014000000}"/>
    <cellStyle name="40% - Акцент5 2" xfId="22" xr:uid="{00000000-0005-0000-0000-000015000000}"/>
    <cellStyle name="40% - Акцент5 3" xfId="23" xr:uid="{00000000-0005-0000-0000-000016000000}"/>
    <cellStyle name="40% - Акцент6 2" xfId="24" xr:uid="{00000000-0005-0000-0000-000017000000}"/>
    <cellStyle name="40% - Акцент6 3" xfId="25" xr:uid="{00000000-0005-0000-0000-000018000000}"/>
    <cellStyle name="60% - Акцент1 2" xfId="26" xr:uid="{00000000-0005-0000-0000-000019000000}"/>
    <cellStyle name="60% - Акцент1 3" xfId="27" xr:uid="{00000000-0005-0000-0000-00001A000000}"/>
    <cellStyle name="60% - Акцент2 2" xfId="28" xr:uid="{00000000-0005-0000-0000-00001B000000}"/>
    <cellStyle name="60% - Акцент2 3" xfId="29" xr:uid="{00000000-0005-0000-0000-00001C000000}"/>
    <cellStyle name="60% - Акцент3 2" xfId="30" xr:uid="{00000000-0005-0000-0000-00001D000000}"/>
    <cellStyle name="60% - Акцент3 3" xfId="31" xr:uid="{00000000-0005-0000-0000-00001E000000}"/>
    <cellStyle name="60% - Акцент4 2" xfId="32" xr:uid="{00000000-0005-0000-0000-00001F000000}"/>
    <cellStyle name="60% - Акцент4 3" xfId="33" xr:uid="{00000000-0005-0000-0000-000020000000}"/>
    <cellStyle name="60% - Акцент5 2" xfId="34" xr:uid="{00000000-0005-0000-0000-000021000000}"/>
    <cellStyle name="60% - Акцент5 3" xfId="35" xr:uid="{00000000-0005-0000-0000-000022000000}"/>
    <cellStyle name="60% - Акцент6 2" xfId="36" xr:uid="{00000000-0005-0000-0000-000023000000}"/>
    <cellStyle name="60% - Акцент6 3" xfId="37" xr:uid="{00000000-0005-0000-0000-000024000000}"/>
    <cellStyle name="Normal 2" xfId="38" xr:uid="{00000000-0005-0000-0000-000025000000}"/>
    <cellStyle name="Normal 3" xfId="39" xr:uid="{00000000-0005-0000-0000-000026000000}"/>
    <cellStyle name="Normal 4" xfId="40" xr:uid="{00000000-0005-0000-0000-000027000000}"/>
    <cellStyle name="Normální" xfId="0" builtinId="0"/>
    <cellStyle name="Note 2" xfId="41" xr:uid="{00000000-0005-0000-0000-000028000000}"/>
    <cellStyle name="Акцент1 2" xfId="42" xr:uid="{00000000-0005-0000-0000-000029000000}"/>
    <cellStyle name="Акцент1 3" xfId="43" xr:uid="{00000000-0005-0000-0000-00002A000000}"/>
    <cellStyle name="Акцент2 2" xfId="44" xr:uid="{00000000-0005-0000-0000-00002B000000}"/>
    <cellStyle name="Акцент2 3" xfId="45" xr:uid="{00000000-0005-0000-0000-00002C000000}"/>
    <cellStyle name="Акцент3 2" xfId="46" xr:uid="{00000000-0005-0000-0000-00002D000000}"/>
    <cellStyle name="Акцент3 3" xfId="47" xr:uid="{00000000-0005-0000-0000-00002E000000}"/>
    <cellStyle name="Акцент4 2" xfId="48" xr:uid="{00000000-0005-0000-0000-00002F000000}"/>
    <cellStyle name="Акцент4 3" xfId="49" xr:uid="{00000000-0005-0000-0000-000030000000}"/>
    <cellStyle name="Акцент5 2" xfId="50" xr:uid="{00000000-0005-0000-0000-000031000000}"/>
    <cellStyle name="Акцент5 3" xfId="51" xr:uid="{00000000-0005-0000-0000-000032000000}"/>
    <cellStyle name="Акцент6 2" xfId="52" xr:uid="{00000000-0005-0000-0000-000033000000}"/>
    <cellStyle name="Акцент6 3" xfId="53" xr:uid="{00000000-0005-0000-0000-000034000000}"/>
    <cellStyle name="Ввод  2" xfId="54" xr:uid="{00000000-0005-0000-0000-000035000000}"/>
    <cellStyle name="Ввод  3" xfId="55" xr:uid="{00000000-0005-0000-0000-000036000000}"/>
    <cellStyle name="Вывод 2" xfId="56" xr:uid="{00000000-0005-0000-0000-000037000000}"/>
    <cellStyle name="Вывод 3" xfId="57" xr:uid="{00000000-0005-0000-0000-000038000000}"/>
    <cellStyle name="Вычисление 2" xfId="58" xr:uid="{00000000-0005-0000-0000-000039000000}"/>
    <cellStyle name="Вычисление 3" xfId="59" xr:uid="{00000000-0005-0000-0000-00003A000000}"/>
    <cellStyle name="Заголовок 1 2" xfId="60" xr:uid="{00000000-0005-0000-0000-00003B000000}"/>
    <cellStyle name="Заголовок 1 3" xfId="61" xr:uid="{00000000-0005-0000-0000-00003C000000}"/>
    <cellStyle name="Заголовок 2 2" xfId="62" xr:uid="{00000000-0005-0000-0000-00003D000000}"/>
    <cellStyle name="Заголовок 2 3" xfId="63" xr:uid="{00000000-0005-0000-0000-00003E000000}"/>
    <cellStyle name="Заголовок 3 2" xfId="64" xr:uid="{00000000-0005-0000-0000-00003F000000}"/>
    <cellStyle name="Заголовок 3 3" xfId="65" xr:uid="{00000000-0005-0000-0000-000040000000}"/>
    <cellStyle name="Заголовок 4 2" xfId="66" xr:uid="{00000000-0005-0000-0000-000041000000}"/>
    <cellStyle name="Заголовок 4 3" xfId="67" xr:uid="{00000000-0005-0000-0000-000042000000}"/>
    <cellStyle name="Итог 2" xfId="68" xr:uid="{00000000-0005-0000-0000-000043000000}"/>
    <cellStyle name="Итог 3" xfId="69" xr:uid="{00000000-0005-0000-0000-000044000000}"/>
    <cellStyle name="Контрольная ячейка 2" xfId="70" xr:uid="{00000000-0005-0000-0000-000045000000}"/>
    <cellStyle name="Контрольная ячейка 3" xfId="71" xr:uid="{00000000-0005-0000-0000-000046000000}"/>
    <cellStyle name="Название 2" xfId="72" xr:uid="{00000000-0005-0000-0000-000047000000}"/>
    <cellStyle name="Название 3" xfId="73" xr:uid="{00000000-0005-0000-0000-000048000000}"/>
    <cellStyle name="Нейтральный 2" xfId="74" xr:uid="{00000000-0005-0000-0000-000049000000}"/>
    <cellStyle name="Нейтральный 3" xfId="75" xr:uid="{00000000-0005-0000-0000-00004A000000}"/>
    <cellStyle name="Обычный 2" xfId="76" xr:uid="{00000000-0005-0000-0000-00004C000000}"/>
    <cellStyle name="Обычный 2 2" xfId="77" xr:uid="{00000000-0005-0000-0000-00004D000000}"/>
    <cellStyle name="Обычный 3" xfId="78" xr:uid="{00000000-0005-0000-0000-00004E000000}"/>
    <cellStyle name="Плохой 2" xfId="79" xr:uid="{00000000-0005-0000-0000-00004F000000}"/>
    <cellStyle name="Плохой 3" xfId="80" xr:uid="{00000000-0005-0000-0000-000050000000}"/>
    <cellStyle name="Пояснение 2" xfId="81" xr:uid="{00000000-0005-0000-0000-000051000000}"/>
    <cellStyle name="Пояснение 3" xfId="82" xr:uid="{00000000-0005-0000-0000-000052000000}"/>
    <cellStyle name="Примечание 2" xfId="83" xr:uid="{00000000-0005-0000-0000-000053000000}"/>
    <cellStyle name="Связанная ячейка 2" xfId="84" xr:uid="{00000000-0005-0000-0000-000054000000}"/>
    <cellStyle name="Связанная ячейка 3" xfId="85" xr:uid="{00000000-0005-0000-0000-000055000000}"/>
    <cellStyle name="Текст предупреждения 2" xfId="86" xr:uid="{00000000-0005-0000-0000-000056000000}"/>
    <cellStyle name="Текст предупреждения 3" xfId="87" xr:uid="{00000000-0005-0000-0000-000057000000}"/>
    <cellStyle name="Хороший 2" xfId="88" xr:uid="{00000000-0005-0000-0000-000058000000}"/>
    <cellStyle name="Хороший 3" xfId="89" xr:uid="{00000000-0005-0000-0000-00005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4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6.85546875" style="2" customWidth="1"/>
    <col min="2" max="2" width="23.28515625" style="2" bestFit="1" customWidth="1"/>
    <col min="3" max="3" width="23.28515625" style="2" customWidth="1"/>
    <col min="4" max="4" width="11.140625" style="2" bestFit="1" customWidth="1"/>
    <col min="5" max="5" width="15.7109375" style="2" customWidth="1"/>
    <col min="6" max="16384" width="9.140625" style="2"/>
  </cols>
  <sheetData>
    <row r="1" spans="1:7" x14ac:dyDescent="0.25">
      <c r="A1" s="4" t="s">
        <v>126</v>
      </c>
      <c r="B1" s="4" t="s">
        <v>123</v>
      </c>
      <c r="C1" s="4" t="s">
        <v>133</v>
      </c>
      <c r="D1" s="4" t="s">
        <v>124</v>
      </c>
      <c r="E1" s="4" t="s">
        <v>121</v>
      </c>
      <c r="F1" s="4" t="s">
        <v>122</v>
      </c>
      <c r="G1" s="4" t="s">
        <v>125</v>
      </c>
    </row>
    <row r="2" spans="1:7" x14ac:dyDescent="0.25">
      <c r="A2" s="5">
        <v>1</v>
      </c>
      <c r="B2" s="5" t="s">
        <v>74</v>
      </c>
      <c r="C2" s="5" t="s">
        <v>132</v>
      </c>
      <c r="D2" s="3">
        <v>1</v>
      </c>
      <c r="E2" s="6">
        <v>17.169600000000003</v>
      </c>
      <c r="F2" s="3">
        <v>0</v>
      </c>
      <c r="G2" s="6">
        <f>F2*E2</f>
        <v>0</v>
      </c>
    </row>
    <row r="3" spans="1:7" x14ac:dyDescent="0.25">
      <c r="A3" s="5">
        <v>2</v>
      </c>
      <c r="B3" s="5" t="s">
        <v>81</v>
      </c>
      <c r="C3" s="5" t="s">
        <v>132</v>
      </c>
      <c r="D3" s="3">
        <v>7</v>
      </c>
      <c r="E3" s="6">
        <v>16.064399999999999</v>
      </c>
      <c r="F3" s="3">
        <v>0</v>
      </c>
      <c r="G3" s="6">
        <f>F3*E3</f>
        <v>0</v>
      </c>
    </row>
    <row r="4" spans="1:7" x14ac:dyDescent="0.25">
      <c r="A4" s="5">
        <v>3</v>
      </c>
      <c r="B4" s="5" t="s">
        <v>80</v>
      </c>
      <c r="C4" s="5" t="s">
        <v>132</v>
      </c>
      <c r="D4" s="3">
        <v>17</v>
      </c>
      <c r="E4" s="6">
        <v>16.064399999999996</v>
      </c>
      <c r="F4" s="3">
        <v>0</v>
      </c>
      <c r="G4" s="6">
        <f>F4*E4</f>
        <v>0</v>
      </c>
    </row>
    <row r="5" spans="1:7" x14ac:dyDescent="0.25">
      <c r="A5" s="5">
        <v>4</v>
      </c>
      <c r="B5" s="5" t="s">
        <v>83</v>
      </c>
      <c r="C5" s="5" t="s">
        <v>132</v>
      </c>
      <c r="D5" s="3">
        <v>45</v>
      </c>
      <c r="E5" s="6">
        <v>15.527999999999999</v>
      </c>
      <c r="F5" s="3">
        <v>0</v>
      </c>
      <c r="G5" s="6">
        <f>F5*E5</f>
        <v>0</v>
      </c>
    </row>
    <row r="6" spans="1:7" x14ac:dyDescent="0.25">
      <c r="A6" s="5">
        <v>5</v>
      </c>
      <c r="B6" s="5" t="s">
        <v>84</v>
      </c>
      <c r="C6" s="5" t="s">
        <v>132</v>
      </c>
      <c r="D6" s="3">
        <v>17</v>
      </c>
      <c r="E6" s="6">
        <v>12.24</v>
      </c>
      <c r="F6" s="3">
        <v>0</v>
      </c>
      <c r="G6" s="6">
        <f>F6*E6</f>
        <v>0</v>
      </c>
    </row>
    <row r="7" spans="1:7" x14ac:dyDescent="0.25">
      <c r="A7" s="5">
        <v>6</v>
      </c>
      <c r="B7" s="5" t="s">
        <v>85</v>
      </c>
      <c r="C7" s="5" t="s">
        <v>132</v>
      </c>
      <c r="D7" s="3">
        <v>1</v>
      </c>
      <c r="E7" s="6">
        <v>12.24</v>
      </c>
      <c r="F7" s="3">
        <v>0</v>
      </c>
      <c r="G7" s="6">
        <f>F7*E7</f>
        <v>0</v>
      </c>
    </row>
    <row r="8" spans="1:7" x14ac:dyDescent="0.25">
      <c r="A8" s="5">
        <v>7</v>
      </c>
      <c r="B8" s="5" t="s">
        <v>86</v>
      </c>
      <c r="C8" s="5" t="s">
        <v>132</v>
      </c>
      <c r="D8" s="3">
        <v>20</v>
      </c>
      <c r="E8" s="6">
        <v>12.24</v>
      </c>
      <c r="F8" s="3">
        <v>0</v>
      </c>
      <c r="G8" s="6">
        <f>F8*E8</f>
        <v>0</v>
      </c>
    </row>
    <row r="9" spans="1:7" x14ac:dyDescent="0.25">
      <c r="A9" s="5">
        <v>8</v>
      </c>
      <c r="B9" s="5" t="s">
        <v>65</v>
      </c>
      <c r="C9" s="5" t="s">
        <v>131</v>
      </c>
      <c r="D9" s="3">
        <v>2</v>
      </c>
      <c r="E9" s="6">
        <v>12.060000000000002</v>
      </c>
      <c r="F9" s="3">
        <v>0</v>
      </c>
      <c r="G9" s="6">
        <f>F9*E9</f>
        <v>0</v>
      </c>
    </row>
    <row r="10" spans="1:7" x14ac:dyDescent="0.25">
      <c r="A10" s="5">
        <v>9</v>
      </c>
      <c r="B10" s="5" t="s">
        <v>77</v>
      </c>
      <c r="C10" s="5" t="s">
        <v>132</v>
      </c>
      <c r="D10" s="3">
        <v>18</v>
      </c>
      <c r="E10" s="6">
        <v>11.688000000000004</v>
      </c>
      <c r="F10" s="3">
        <v>0</v>
      </c>
      <c r="G10" s="6">
        <f>F10*E10</f>
        <v>0</v>
      </c>
    </row>
    <row r="11" spans="1:7" x14ac:dyDescent="0.25">
      <c r="A11" s="5">
        <v>10</v>
      </c>
      <c r="B11" s="5" t="s">
        <v>78</v>
      </c>
      <c r="C11" s="5" t="s">
        <v>132</v>
      </c>
      <c r="D11" s="3">
        <v>2</v>
      </c>
      <c r="E11" s="6">
        <v>11.688000000000001</v>
      </c>
      <c r="F11" s="3">
        <v>0</v>
      </c>
      <c r="G11" s="6">
        <f>F11*E11</f>
        <v>0</v>
      </c>
    </row>
    <row r="12" spans="1:7" x14ac:dyDescent="0.25">
      <c r="A12" s="5">
        <v>11</v>
      </c>
      <c r="B12" s="5" t="s">
        <v>79</v>
      </c>
      <c r="C12" s="5" t="s">
        <v>132</v>
      </c>
      <c r="D12" s="3">
        <v>1</v>
      </c>
      <c r="E12" s="6">
        <v>11.688000000000001</v>
      </c>
      <c r="F12" s="3">
        <v>0</v>
      </c>
      <c r="G12" s="6">
        <f>F12*E12</f>
        <v>0</v>
      </c>
    </row>
    <row r="13" spans="1:7" x14ac:dyDescent="0.25">
      <c r="A13" s="5">
        <v>12</v>
      </c>
      <c r="B13" s="5" t="s">
        <v>82</v>
      </c>
      <c r="C13" s="5" t="s">
        <v>132</v>
      </c>
      <c r="D13" s="3">
        <v>9</v>
      </c>
      <c r="E13" s="6">
        <v>11.611200000000002</v>
      </c>
      <c r="F13" s="3">
        <v>0</v>
      </c>
      <c r="G13" s="6">
        <f>F13*E13</f>
        <v>0</v>
      </c>
    </row>
    <row r="14" spans="1:7" x14ac:dyDescent="0.25">
      <c r="A14" s="5">
        <v>13</v>
      </c>
      <c r="B14" s="5" t="s">
        <v>75</v>
      </c>
      <c r="C14" s="5" t="s">
        <v>132</v>
      </c>
      <c r="D14" s="3">
        <v>1</v>
      </c>
      <c r="E14" s="6">
        <v>11.173200000000001</v>
      </c>
      <c r="F14" s="3">
        <v>0</v>
      </c>
      <c r="G14" s="6">
        <f>F14*E14</f>
        <v>0</v>
      </c>
    </row>
    <row r="15" spans="1:7" x14ac:dyDescent="0.25">
      <c r="A15" s="5">
        <v>14</v>
      </c>
      <c r="B15" s="5" t="s">
        <v>76</v>
      </c>
      <c r="C15" s="5" t="s">
        <v>132</v>
      </c>
      <c r="D15" s="3">
        <v>2</v>
      </c>
      <c r="E15" s="6">
        <v>10.9932</v>
      </c>
      <c r="F15" s="3">
        <v>0</v>
      </c>
      <c r="G15" s="6">
        <f>F15*E15</f>
        <v>0</v>
      </c>
    </row>
    <row r="16" spans="1:7" x14ac:dyDescent="0.25">
      <c r="A16" s="5">
        <v>15</v>
      </c>
      <c r="B16" s="5" t="s">
        <v>58</v>
      </c>
      <c r="C16" s="5" t="s">
        <v>131</v>
      </c>
      <c r="D16" s="3">
        <v>1</v>
      </c>
      <c r="E16" s="6">
        <v>10.788</v>
      </c>
      <c r="F16" s="3">
        <v>0</v>
      </c>
      <c r="G16" s="6">
        <f>F16*E16</f>
        <v>0</v>
      </c>
    </row>
    <row r="17" spans="1:7" x14ac:dyDescent="0.25">
      <c r="A17" s="5">
        <v>16</v>
      </c>
      <c r="B17" s="5" t="s">
        <v>21</v>
      </c>
      <c r="C17" s="5" t="s">
        <v>129</v>
      </c>
      <c r="D17" s="3">
        <v>11</v>
      </c>
      <c r="E17" s="6">
        <v>10.724400000000001</v>
      </c>
      <c r="F17" s="3">
        <v>0</v>
      </c>
      <c r="G17" s="6">
        <f>F17*E17</f>
        <v>0</v>
      </c>
    </row>
    <row r="18" spans="1:7" x14ac:dyDescent="0.25">
      <c r="A18" s="5">
        <v>17</v>
      </c>
      <c r="B18" s="5" t="s">
        <v>63</v>
      </c>
      <c r="C18" s="5" t="s">
        <v>131</v>
      </c>
      <c r="D18" s="3">
        <v>1</v>
      </c>
      <c r="E18" s="6">
        <v>9.9</v>
      </c>
      <c r="F18" s="3">
        <v>0</v>
      </c>
      <c r="G18" s="6">
        <f>F18*E18</f>
        <v>0</v>
      </c>
    </row>
    <row r="19" spans="1:7" x14ac:dyDescent="0.25">
      <c r="A19" s="5">
        <v>18</v>
      </c>
      <c r="B19" s="5" t="s">
        <v>119</v>
      </c>
      <c r="C19" s="1" t="s">
        <v>128</v>
      </c>
      <c r="D19" s="3">
        <v>6</v>
      </c>
      <c r="E19" s="6">
        <v>9.8951999999999991</v>
      </c>
      <c r="F19" s="3">
        <v>0</v>
      </c>
      <c r="G19" s="6">
        <f>F19*E19</f>
        <v>0</v>
      </c>
    </row>
    <row r="20" spans="1:7" x14ac:dyDescent="0.25">
      <c r="A20" s="5">
        <v>19</v>
      </c>
      <c r="B20" s="5" t="s">
        <v>118</v>
      </c>
      <c r="C20" s="1" t="s">
        <v>128</v>
      </c>
      <c r="D20" s="3">
        <v>3</v>
      </c>
      <c r="E20" s="6">
        <v>9.6227999999999998</v>
      </c>
      <c r="F20" s="3">
        <v>0</v>
      </c>
      <c r="G20" s="6">
        <f>F20*E20</f>
        <v>0</v>
      </c>
    </row>
    <row r="21" spans="1:7" x14ac:dyDescent="0.25">
      <c r="A21" s="5">
        <v>20</v>
      </c>
      <c r="B21" s="5" t="s">
        <v>120</v>
      </c>
      <c r="C21" s="1" t="s">
        <v>128</v>
      </c>
      <c r="D21" s="3">
        <v>7</v>
      </c>
      <c r="E21" s="6">
        <v>9.1872000000000025</v>
      </c>
      <c r="F21" s="3">
        <v>0</v>
      </c>
      <c r="G21" s="6">
        <f>F21*E21</f>
        <v>0</v>
      </c>
    </row>
    <row r="22" spans="1:7" x14ac:dyDescent="0.25">
      <c r="A22" s="5">
        <v>21</v>
      </c>
      <c r="B22" s="5" t="s">
        <v>20</v>
      </c>
      <c r="C22" s="5" t="s">
        <v>127</v>
      </c>
      <c r="D22" s="3">
        <v>1</v>
      </c>
      <c r="E22" s="6">
        <v>8.3124000000000002</v>
      </c>
      <c r="F22" s="3">
        <v>0</v>
      </c>
      <c r="G22" s="6">
        <f>F22*E22</f>
        <v>0</v>
      </c>
    </row>
    <row r="23" spans="1:7" x14ac:dyDescent="0.25">
      <c r="A23" s="5">
        <v>22</v>
      </c>
      <c r="B23" s="5" t="s">
        <v>117</v>
      </c>
      <c r="C23" s="1" t="s">
        <v>128</v>
      </c>
      <c r="D23" s="3">
        <v>1</v>
      </c>
      <c r="E23" s="6">
        <v>8.0076000000000001</v>
      </c>
      <c r="F23" s="3">
        <v>0</v>
      </c>
      <c r="G23" s="6">
        <f>F23*E23</f>
        <v>0</v>
      </c>
    </row>
    <row r="24" spans="1:7" x14ac:dyDescent="0.25">
      <c r="A24" s="5">
        <v>23</v>
      </c>
      <c r="B24" s="5" t="s">
        <v>0</v>
      </c>
      <c r="C24" s="1" t="s">
        <v>128</v>
      </c>
      <c r="D24" s="3">
        <v>1</v>
      </c>
      <c r="E24" s="6">
        <v>7.5491999999999972</v>
      </c>
      <c r="F24" s="3">
        <v>0</v>
      </c>
      <c r="G24" s="6">
        <f>F24*E24</f>
        <v>0</v>
      </c>
    </row>
    <row r="25" spans="1:7" x14ac:dyDescent="0.25">
      <c r="A25" s="5">
        <v>24</v>
      </c>
      <c r="B25" s="5" t="s">
        <v>64</v>
      </c>
      <c r="C25" s="5" t="s">
        <v>131</v>
      </c>
      <c r="D25" s="3">
        <v>1</v>
      </c>
      <c r="E25" s="6">
        <v>7.5263999999999998</v>
      </c>
      <c r="F25" s="3">
        <v>0</v>
      </c>
      <c r="G25" s="6">
        <f>F25*E25</f>
        <v>0</v>
      </c>
    </row>
    <row r="26" spans="1:7" x14ac:dyDescent="0.25">
      <c r="A26" s="5">
        <v>25</v>
      </c>
      <c r="B26" s="5" t="s">
        <v>67</v>
      </c>
      <c r="C26" s="5" t="s">
        <v>131</v>
      </c>
      <c r="D26" s="3">
        <v>2</v>
      </c>
      <c r="E26" s="6">
        <v>7.5263999999999998</v>
      </c>
      <c r="F26" s="3">
        <v>0</v>
      </c>
      <c r="G26" s="6">
        <f>F26*E26</f>
        <v>0</v>
      </c>
    </row>
    <row r="27" spans="1:7" x14ac:dyDescent="0.25">
      <c r="A27" s="5">
        <v>26</v>
      </c>
      <c r="B27" s="5" t="s">
        <v>53</v>
      </c>
      <c r="C27" s="5" t="s">
        <v>131</v>
      </c>
      <c r="D27" s="3">
        <v>2</v>
      </c>
      <c r="E27" s="6">
        <v>7.4375999999999998</v>
      </c>
      <c r="F27" s="3">
        <v>0</v>
      </c>
      <c r="G27" s="6">
        <f>F27*E27</f>
        <v>0</v>
      </c>
    </row>
    <row r="28" spans="1:7" x14ac:dyDescent="0.25">
      <c r="A28" s="5">
        <v>27</v>
      </c>
      <c r="B28" s="5" t="s">
        <v>61</v>
      </c>
      <c r="C28" s="5" t="s">
        <v>131</v>
      </c>
      <c r="D28" s="3">
        <v>11</v>
      </c>
      <c r="E28" s="6">
        <v>7.4208000000000034</v>
      </c>
      <c r="F28" s="3">
        <v>0</v>
      </c>
      <c r="G28" s="6">
        <f>F28*E28</f>
        <v>0</v>
      </c>
    </row>
    <row r="29" spans="1:7" x14ac:dyDescent="0.25">
      <c r="A29" s="5">
        <v>28</v>
      </c>
      <c r="B29" s="5" t="s">
        <v>62</v>
      </c>
      <c r="C29" s="5" t="s">
        <v>131</v>
      </c>
      <c r="D29" s="3">
        <v>9</v>
      </c>
      <c r="E29" s="6">
        <v>7.3895999999999988</v>
      </c>
      <c r="F29" s="3">
        <v>0</v>
      </c>
      <c r="G29" s="6">
        <f>F29*E29</f>
        <v>0</v>
      </c>
    </row>
    <row r="30" spans="1:7" x14ac:dyDescent="0.25">
      <c r="A30" s="5">
        <v>29</v>
      </c>
      <c r="B30" s="5" t="s">
        <v>115</v>
      </c>
      <c r="C30" s="1" t="s">
        <v>128</v>
      </c>
      <c r="D30" s="3">
        <v>5</v>
      </c>
      <c r="E30" s="6">
        <v>7.2900000000000009</v>
      </c>
      <c r="F30" s="3">
        <v>0</v>
      </c>
      <c r="G30" s="6">
        <f>F30*E30</f>
        <v>0</v>
      </c>
    </row>
    <row r="31" spans="1:7" x14ac:dyDescent="0.25">
      <c r="A31" s="5">
        <v>30</v>
      </c>
      <c r="B31" s="5" t="s">
        <v>116</v>
      </c>
      <c r="C31" s="1" t="s">
        <v>128</v>
      </c>
      <c r="D31" s="3">
        <v>3</v>
      </c>
      <c r="E31" s="6">
        <v>7.2900000000000009</v>
      </c>
      <c r="F31" s="3">
        <v>0</v>
      </c>
      <c r="G31" s="6">
        <f>F31*E31</f>
        <v>0</v>
      </c>
    </row>
    <row r="32" spans="1:7" x14ac:dyDescent="0.25">
      <c r="A32" s="5">
        <v>31</v>
      </c>
      <c r="B32" s="5" t="s">
        <v>19</v>
      </c>
      <c r="C32" s="5" t="s">
        <v>127</v>
      </c>
      <c r="D32" s="3">
        <v>7</v>
      </c>
      <c r="E32" s="6">
        <v>7.218</v>
      </c>
      <c r="F32" s="3">
        <v>0</v>
      </c>
      <c r="G32" s="6">
        <f>F32*E32</f>
        <v>0</v>
      </c>
    </row>
    <row r="33" spans="1:7" x14ac:dyDescent="0.25">
      <c r="A33" s="5">
        <v>32</v>
      </c>
      <c r="B33" s="5" t="s">
        <v>60</v>
      </c>
      <c r="C33" s="5" t="s">
        <v>131</v>
      </c>
      <c r="D33" s="3">
        <v>4</v>
      </c>
      <c r="E33" s="6">
        <v>7.1796000000000006</v>
      </c>
      <c r="F33" s="3">
        <v>0</v>
      </c>
      <c r="G33" s="6">
        <f>F33*E33</f>
        <v>0</v>
      </c>
    </row>
    <row r="34" spans="1:7" x14ac:dyDescent="0.25">
      <c r="A34" s="5">
        <v>33</v>
      </c>
      <c r="B34" s="5" t="s">
        <v>66</v>
      </c>
      <c r="C34" s="5" t="s">
        <v>131</v>
      </c>
      <c r="D34" s="3">
        <v>10</v>
      </c>
      <c r="E34" s="6">
        <v>7.14</v>
      </c>
      <c r="F34" s="3">
        <v>0</v>
      </c>
      <c r="G34" s="6">
        <f>F34*E34</f>
        <v>0</v>
      </c>
    </row>
    <row r="35" spans="1:7" x14ac:dyDescent="0.25">
      <c r="A35" s="5">
        <v>34</v>
      </c>
      <c r="B35" s="5" t="s">
        <v>68</v>
      </c>
      <c r="C35" s="5" t="s">
        <v>131</v>
      </c>
      <c r="D35" s="3">
        <v>1</v>
      </c>
      <c r="E35" s="6">
        <v>6.9227999999999996</v>
      </c>
      <c r="F35" s="3">
        <v>0</v>
      </c>
      <c r="G35" s="6">
        <f>F35*E35</f>
        <v>0</v>
      </c>
    </row>
    <row r="36" spans="1:7" x14ac:dyDescent="0.25">
      <c r="A36" s="5">
        <v>35</v>
      </c>
      <c r="B36" s="5" t="s">
        <v>59</v>
      </c>
      <c r="C36" s="5" t="s">
        <v>131</v>
      </c>
      <c r="D36" s="3">
        <v>9</v>
      </c>
      <c r="E36" s="6">
        <v>6.8148</v>
      </c>
      <c r="F36" s="3">
        <v>0</v>
      </c>
      <c r="G36" s="6">
        <f>F36*E36</f>
        <v>0</v>
      </c>
    </row>
    <row r="37" spans="1:7" x14ac:dyDescent="0.25">
      <c r="A37" s="5">
        <v>36</v>
      </c>
      <c r="B37" s="5" t="s">
        <v>113</v>
      </c>
      <c r="C37" s="1" t="s">
        <v>128</v>
      </c>
      <c r="D37" s="3">
        <v>4</v>
      </c>
      <c r="E37" s="6">
        <v>6.6000000000000005</v>
      </c>
      <c r="F37" s="3">
        <v>0</v>
      </c>
      <c r="G37" s="6">
        <f>F37*E37</f>
        <v>0</v>
      </c>
    </row>
    <row r="38" spans="1:7" x14ac:dyDescent="0.25">
      <c r="A38" s="5">
        <v>37</v>
      </c>
      <c r="B38" s="5" t="s">
        <v>114</v>
      </c>
      <c r="C38" s="1" t="s">
        <v>128</v>
      </c>
      <c r="D38" s="3">
        <v>1</v>
      </c>
      <c r="E38" s="6">
        <v>6.6000000000000005</v>
      </c>
      <c r="F38" s="3">
        <v>0</v>
      </c>
      <c r="G38" s="6">
        <f>F38*E38</f>
        <v>0</v>
      </c>
    </row>
    <row r="39" spans="1:7" x14ac:dyDescent="0.25">
      <c r="A39" s="5">
        <v>38</v>
      </c>
      <c r="B39" s="5" t="s">
        <v>112</v>
      </c>
      <c r="C39" s="1" t="s">
        <v>128</v>
      </c>
      <c r="D39" s="3">
        <v>2</v>
      </c>
      <c r="E39" s="6">
        <v>6.547200000000001</v>
      </c>
      <c r="F39" s="3">
        <v>0</v>
      </c>
      <c r="G39" s="6">
        <f>F39*E39</f>
        <v>0</v>
      </c>
    </row>
    <row r="40" spans="1:7" x14ac:dyDescent="0.25">
      <c r="A40" s="5">
        <v>39</v>
      </c>
      <c r="B40" s="5" t="s">
        <v>94</v>
      </c>
      <c r="C40" s="1" t="s">
        <v>128</v>
      </c>
      <c r="D40" s="3">
        <v>2</v>
      </c>
      <c r="E40" s="6">
        <v>6.2412000000000001</v>
      </c>
      <c r="F40" s="3">
        <v>0</v>
      </c>
      <c r="G40" s="6">
        <f>F40*E40</f>
        <v>0</v>
      </c>
    </row>
    <row r="41" spans="1:7" x14ac:dyDescent="0.25">
      <c r="A41" s="5">
        <v>40</v>
      </c>
      <c r="B41" s="5" t="s">
        <v>110</v>
      </c>
      <c r="C41" s="1" t="s">
        <v>128</v>
      </c>
      <c r="D41" s="3">
        <v>3</v>
      </c>
      <c r="E41" s="6">
        <v>5.9447999999999999</v>
      </c>
      <c r="F41" s="3">
        <v>0</v>
      </c>
      <c r="G41" s="6">
        <f>F41*E41</f>
        <v>0</v>
      </c>
    </row>
    <row r="42" spans="1:7" x14ac:dyDescent="0.25">
      <c r="A42" s="5">
        <v>41</v>
      </c>
      <c r="B42" s="5" t="s">
        <v>18</v>
      </c>
      <c r="C42" s="5" t="s">
        <v>127</v>
      </c>
      <c r="D42" s="3">
        <v>31</v>
      </c>
      <c r="E42" s="6">
        <v>5.9412000000000003</v>
      </c>
      <c r="F42" s="3">
        <v>0</v>
      </c>
      <c r="G42" s="6">
        <f>F42*E42</f>
        <v>0</v>
      </c>
    </row>
    <row r="43" spans="1:7" x14ac:dyDescent="0.25">
      <c r="A43" s="5">
        <v>42</v>
      </c>
      <c r="B43" s="5" t="s">
        <v>72</v>
      </c>
      <c r="C43" s="5" t="s">
        <v>131</v>
      </c>
      <c r="D43" s="3">
        <v>28</v>
      </c>
      <c r="E43" s="6">
        <v>5.88</v>
      </c>
      <c r="F43" s="3">
        <v>0</v>
      </c>
      <c r="G43" s="6">
        <f>F43*E43</f>
        <v>0</v>
      </c>
    </row>
    <row r="44" spans="1:7" x14ac:dyDescent="0.25">
      <c r="A44" s="5">
        <v>43</v>
      </c>
      <c r="B44" s="5" t="s">
        <v>57</v>
      </c>
      <c r="C44" s="5" t="s">
        <v>131</v>
      </c>
      <c r="D44" s="3">
        <v>1</v>
      </c>
      <c r="E44" s="6">
        <v>5.8343999999999996</v>
      </c>
      <c r="F44" s="3">
        <v>0</v>
      </c>
      <c r="G44" s="6">
        <f>F44*E44</f>
        <v>0</v>
      </c>
    </row>
    <row r="45" spans="1:7" x14ac:dyDescent="0.25">
      <c r="A45" s="5">
        <v>44</v>
      </c>
      <c r="B45" s="5" t="s">
        <v>54</v>
      </c>
      <c r="C45" s="5" t="s">
        <v>131</v>
      </c>
      <c r="D45" s="3">
        <v>14</v>
      </c>
      <c r="E45" s="6">
        <v>5.28</v>
      </c>
      <c r="F45" s="3">
        <v>0</v>
      </c>
      <c r="G45" s="6">
        <f>F45*E45</f>
        <v>0</v>
      </c>
    </row>
    <row r="46" spans="1:7" x14ac:dyDescent="0.25">
      <c r="A46" s="5">
        <v>45</v>
      </c>
      <c r="B46" s="5" t="s">
        <v>47</v>
      </c>
      <c r="C46" s="5" t="s">
        <v>130</v>
      </c>
      <c r="D46" s="3">
        <v>4</v>
      </c>
      <c r="E46" s="6">
        <v>5.2620000000000005</v>
      </c>
      <c r="F46" s="3">
        <v>0</v>
      </c>
      <c r="G46" s="6">
        <f>F46*E46</f>
        <v>0</v>
      </c>
    </row>
    <row r="47" spans="1:7" x14ac:dyDescent="0.25">
      <c r="A47" s="5">
        <v>46</v>
      </c>
      <c r="B47" s="5" t="s">
        <v>93</v>
      </c>
      <c r="C47" s="1" t="s">
        <v>128</v>
      </c>
      <c r="D47" s="3">
        <v>1</v>
      </c>
      <c r="E47" s="6">
        <v>5.2175999999999991</v>
      </c>
      <c r="F47" s="3">
        <v>0</v>
      </c>
      <c r="G47" s="6">
        <f>F47*E47</f>
        <v>0</v>
      </c>
    </row>
    <row r="48" spans="1:7" x14ac:dyDescent="0.25">
      <c r="A48" s="5">
        <v>47</v>
      </c>
      <c r="B48" s="5" t="s">
        <v>48</v>
      </c>
      <c r="C48" s="5" t="s">
        <v>131</v>
      </c>
      <c r="D48" s="3">
        <v>1</v>
      </c>
      <c r="E48" s="6">
        <v>5.0579999999999998</v>
      </c>
      <c r="F48" s="3">
        <v>0</v>
      </c>
      <c r="G48" s="6">
        <f>F48*E48</f>
        <v>0</v>
      </c>
    </row>
    <row r="49" spans="1:7" x14ac:dyDescent="0.25">
      <c r="A49" s="5">
        <v>48</v>
      </c>
      <c r="B49" s="5" t="s">
        <v>108</v>
      </c>
      <c r="C49" s="1" t="s">
        <v>128</v>
      </c>
      <c r="D49" s="3">
        <v>3</v>
      </c>
      <c r="E49" s="6">
        <v>4.9608000000000008</v>
      </c>
      <c r="F49" s="3">
        <v>0</v>
      </c>
      <c r="G49" s="6">
        <f>F49*E49</f>
        <v>0</v>
      </c>
    </row>
    <row r="50" spans="1:7" x14ac:dyDescent="0.25">
      <c r="A50" s="5">
        <v>49</v>
      </c>
      <c r="B50" s="5" t="s">
        <v>69</v>
      </c>
      <c r="C50" s="5" t="s">
        <v>131</v>
      </c>
      <c r="D50" s="3">
        <v>13</v>
      </c>
      <c r="E50" s="6">
        <v>4.9476000000000004</v>
      </c>
      <c r="F50" s="3">
        <v>0</v>
      </c>
      <c r="G50" s="6">
        <f>F50*E50</f>
        <v>0</v>
      </c>
    </row>
    <row r="51" spans="1:7" x14ac:dyDescent="0.25">
      <c r="A51" s="5">
        <v>50</v>
      </c>
      <c r="B51" s="5" t="s">
        <v>17</v>
      </c>
      <c r="C51" s="5" t="s">
        <v>127</v>
      </c>
      <c r="D51" s="3">
        <v>1</v>
      </c>
      <c r="E51" s="6">
        <v>4.9295999999999998</v>
      </c>
      <c r="F51" s="3">
        <v>0</v>
      </c>
      <c r="G51" s="6">
        <f>F51*E51</f>
        <v>0</v>
      </c>
    </row>
    <row r="52" spans="1:7" x14ac:dyDescent="0.25">
      <c r="A52" s="5">
        <v>51</v>
      </c>
      <c r="B52" s="5" t="s">
        <v>70</v>
      </c>
      <c r="C52" s="5" t="s">
        <v>131</v>
      </c>
      <c r="D52" s="3">
        <v>7</v>
      </c>
      <c r="E52" s="6">
        <v>4.9295999999999989</v>
      </c>
      <c r="F52" s="3">
        <v>0</v>
      </c>
      <c r="G52" s="6">
        <f>F52*E52</f>
        <v>0</v>
      </c>
    </row>
    <row r="53" spans="1:7" x14ac:dyDescent="0.25">
      <c r="A53" s="5">
        <v>52</v>
      </c>
      <c r="B53" s="5" t="s">
        <v>109</v>
      </c>
      <c r="C53" s="1" t="s">
        <v>128</v>
      </c>
      <c r="D53" s="3">
        <v>1</v>
      </c>
      <c r="E53" s="6">
        <v>4.92</v>
      </c>
      <c r="F53" s="3">
        <v>0</v>
      </c>
      <c r="G53" s="6">
        <f>F53*E53</f>
        <v>0</v>
      </c>
    </row>
    <row r="54" spans="1:7" x14ac:dyDescent="0.25">
      <c r="A54" s="5">
        <v>53</v>
      </c>
      <c r="B54" s="5" t="s">
        <v>45</v>
      </c>
      <c r="C54" s="5" t="s">
        <v>130</v>
      </c>
      <c r="D54" s="3">
        <v>3</v>
      </c>
      <c r="E54" s="6">
        <v>4.8840000000000003</v>
      </c>
      <c r="F54" s="3">
        <v>0</v>
      </c>
      <c r="G54" s="6">
        <f>F54*E54</f>
        <v>0</v>
      </c>
    </row>
    <row r="55" spans="1:7" x14ac:dyDescent="0.25">
      <c r="A55" s="5">
        <v>54</v>
      </c>
      <c r="B55" s="5" t="s">
        <v>111</v>
      </c>
      <c r="C55" s="1" t="s">
        <v>128</v>
      </c>
      <c r="D55" s="3">
        <v>5</v>
      </c>
      <c r="E55" s="6">
        <v>4.8827999999999996</v>
      </c>
      <c r="F55" s="3">
        <v>0</v>
      </c>
      <c r="G55" s="6">
        <f>F55*E55</f>
        <v>0</v>
      </c>
    </row>
    <row r="56" spans="1:7" x14ac:dyDescent="0.25">
      <c r="A56" s="5">
        <v>55</v>
      </c>
      <c r="B56" s="5" t="s">
        <v>56</v>
      </c>
      <c r="C56" s="5" t="s">
        <v>131</v>
      </c>
      <c r="D56" s="3">
        <v>9</v>
      </c>
      <c r="E56" s="6">
        <v>4.83</v>
      </c>
      <c r="F56" s="3">
        <v>0</v>
      </c>
      <c r="G56" s="6">
        <f>F56*E56</f>
        <v>0</v>
      </c>
    </row>
    <row r="57" spans="1:7" x14ac:dyDescent="0.25">
      <c r="A57" s="5">
        <v>56</v>
      </c>
      <c r="B57" s="5" t="s">
        <v>55</v>
      </c>
      <c r="C57" s="5" t="s">
        <v>131</v>
      </c>
      <c r="D57" s="3">
        <v>73</v>
      </c>
      <c r="E57" s="6">
        <v>4.7784000000000049</v>
      </c>
      <c r="F57" s="3">
        <v>0</v>
      </c>
      <c r="G57" s="6">
        <f>F57*E57</f>
        <v>0</v>
      </c>
    </row>
    <row r="58" spans="1:7" x14ac:dyDescent="0.25">
      <c r="A58" s="5">
        <v>57</v>
      </c>
      <c r="B58" s="5" t="s">
        <v>71</v>
      </c>
      <c r="C58" s="5" t="s">
        <v>131</v>
      </c>
      <c r="D58" s="3">
        <v>1</v>
      </c>
      <c r="E58" s="6">
        <v>4.6883999999999997</v>
      </c>
      <c r="F58" s="3">
        <v>0</v>
      </c>
      <c r="G58" s="6">
        <f>F58*E58</f>
        <v>0</v>
      </c>
    </row>
    <row r="59" spans="1:7" x14ac:dyDescent="0.25">
      <c r="A59" s="5">
        <v>58</v>
      </c>
      <c r="B59" s="5" t="s">
        <v>51</v>
      </c>
      <c r="C59" s="5" t="s">
        <v>131</v>
      </c>
      <c r="D59" s="3">
        <v>1</v>
      </c>
      <c r="E59" s="6">
        <v>4.5456000000000003</v>
      </c>
      <c r="F59" s="3">
        <v>0</v>
      </c>
      <c r="G59" s="6">
        <f>F59*E59</f>
        <v>0</v>
      </c>
    </row>
    <row r="60" spans="1:7" x14ac:dyDescent="0.25">
      <c r="A60" s="5">
        <v>59</v>
      </c>
      <c r="B60" s="5" t="s">
        <v>73</v>
      </c>
      <c r="C60" s="5" t="s">
        <v>131</v>
      </c>
      <c r="D60" s="3">
        <v>1</v>
      </c>
      <c r="E60" s="6">
        <v>4.4075999999999995</v>
      </c>
      <c r="F60" s="3">
        <v>0</v>
      </c>
      <c r="G60" s="6">
        <f>F60*E60</f>
        <v>0</v>
      </c>
    </row>
    <row r="61" spans="1:7" x14ac:dyDescent="0.25">
      <c r="A61" s="5">
        <v>60</v>
      </c>
      <c r="B61" s="5" t="s">
        <v>103</v>
      </c>
      <c r="C61" s="1" t="s">
        <v>128</v>
      </c>
      <c r="D61" s="3">
        <v>5</v>
      </c>
      <c r="E61" s="6">
        <v>4.3680000000000003</v>
      </c>
      <c r="F61" s="3">
        <v>0</v>
      </c>
      <c r="G61" s="6">
        <f>F61*E61</f>
        <v>0</v>
      </c>
    </row>
    <row r="62" spans="1:7" x14ac:dyDescent="0.25">
      <c r="A62" s="5">
        <v>61</v>
      </c>
      <c r="B62" s="5" t="s">
        <v>102</v>
      </c>
      <c r="C62" s="1" t="s">
        <v>128</v>
      </c>
      <c r="D62" s="3">
        <v>2</v>
      </c>
      <c r="E62" s="6">
        <v>4.3475999999999999</v>
      </c>
      <c r="F62" s="3">
        <v>0</v>
      </c>
      <c r="G62" s="6">
        <f>F62*E62</f>
        <v>0</v>
      </c>
    </row>
    <row r="63" spans="1:7" x14ac:dyDescent="0.25">
      <c r="A63" s="5">
        <v>62</v>
      </c>
      <c r="B63" s="5" t="s">
        <v>101</v>
      </c>
      <c r="C63" s="1" t="s">
        <v>128</v>
      </c>
      <c r="D63" s="3">
        <v>10</v>
      </c>
      <c r="E63" s="6">
        <v>4.3404000000000007</v>
      </c>
      <c r="F63" s="3">
        <v>0</v>
      </c>
      <c r="G63" s="6">
        <f>F63*E63</f>
        <v>0</v>
      </c>
    </row>
    <row r="64" spans="1:7" x14ac:dyDescent="0.25">
      <c r="A64" s="5">
        <v>63</v>
      </c>
      <c r="B64" s="5" t="s">
        <v>99</v>
      </c>
      <c r="C64" s="1" t="s">
        <v>128</v>
      </c>
      <c r="D64" s="3">
        <v>27</v>
      </c>
      <c r="E64" s="6">
        <v>4.2996000000000016</v>
      </c>
      <c r="F64" s="3">
        <v>0</v>
      </c>
      <c r="G64" s="6">
        <f>F64*E64</f>
        <v>0</v>
      </c>
    </row>
    <row r="65" spans="1:7" x14ac:dyDescent="0.25">
      <c r="A65" s="5">
        <v>64</v>
      </c>
      <c r="B65" s="5" t="s">
        <v>100</v>
      </c>
      <c r="C65" s="1" t="s">
        <v>128</v>
      </c>
      <c r="D65" s="3">
        <v>16</v>
      </c>
      <c r="E65" s="6">
        <v>4.299599999999999</v>
      </c>
      <c r="F65" s="3">
        <v>0</v>
      </c>
      <c r="G65" s="6">
        <f>F65*E65</f>
        <v>0</v>
      </c>
    </row>
    <row r="66" spans="1:7" x14ac:dyDescent="0.25">
      <c r="A66" s="5">
        <v>65</v>
      </c>
      <c r="B66" s="5" t="s">
        <v>96</v>
      </c>
      <c r="C66" s="1" t="s">
        <v>128</v>
      </c>
      <c r="D66" s="3">
        <v>1</v>
      </c>
      <c r="E66" s="6">
        <v>4.2875999999999994</v>
      </c>
      <c r="F66" s="3">
        <v>0</v>
      </c>
      <c r="G66" s="6">
        <f>F66*E66</f>
        <v>0</v>
      </c>
    </row>
    <row r="67" spans="1:7" x14ac:dyDescent="0.25">
      <c r="A67" s="5">
        <v>66</v>
      </c>
      <c r="B67" s="5" t="s">
        <v>95</v>
      </c>
      <c r="C67" s="1" t="s">
        <v>128</v>
      </c>
      <c r="D67" s="3">
        <v>5</v>
      </c>
      <c r="E67" s="6">
        <v>4.2683999999999997</v>
      </c>
      <c r="F67" s="3">
        <v>0</v>
      </c>
      <c r="G67" s="6">
        <f>F67*E67</f>
        <v>0</v>
      </c>
    </row>
    <row r="68" spans="1:7" x14ac:dyDescent="0.25">
      <c r="A68" s="5">
        <v>67</v>
      </c>
      <c r="B68" s="5" t="s">
        <v>46</v>
      </c>
      <c r="C68" s="5" t="s">
        <v>130</v>
      </c>
      <c r="D68" s="3">
        <v>1</v>
      </c>
      <c r="E68" s="6">
        <v>4.2168000000000001</v>
      </c>
      <c r="F68" s="3">
        <v>0</v>
      </c>
      <c r="G68" s="6">
        <f>F68*E68</f>
        <v>0</v>
      </c>
    </row>
    <row r="69" spans="1:7" x14ac:dyDescent="0.25">
      <c r="A69" s="5">
        <v>68</v>
      </c>
      <c r="B69" s="5" t="s">
        <v>107</v>
      </c>
      <c r="C69" s="1" t="s">
        <v>128</v>
      </c>
      <c r="D69" s="3">
        <v>30</v>
      </c>
      <c r="E69" s="6">
        <v>4.2047999999999988</v>
      </c>
      <c r="F69" s="3">
        <v>0</v>
      </c>
      <c r="G69" s="6">
        <f>F69*E69</f>
        <v>0</v>
      </c>
    </row>
    <row r="70" spans="1:7" x14ac:dyDescent="0.25">
      <c r="A70" s="5">
        <v>69</v>
      </c>
      <c r="B70" s="5" t="s">
        <v>104</v>
      </c>
      <c r="C70" s="1" t="s">
        <v>128</v>
      </c>
      <c r="D70" s="3">
        <v>99</v>
      </c>
      <c r="E70" s="6">
        <v>4.204799999999997</v>
      </c>
      <c r="F70" s="3">
        <v>0</v>
      </c>
      <c r="G70" s="6">
        <f>F70*E70</f>
        <v>0</v>
      </c>
    </row>
    <row r="71" spans="1:7" x14ac:dyDescent="0.25">
      <c r="A71" s="5">
        <v>70</v>
      </c>
      <c r="B71" s="5" t="s">
        <v>106</v>
      </c>
      <c r="C71" s="1" t="s">
        <v>128</v>
      </c>
      <c r="D71" s="3">
        <v>65</v>
      </c>
      <c r="E71" s="6">
        <v>4.204799999999997</v>
      </c>
      <c r="F71" s="3">
        <v>0</v>
      </c>
      <c r="G71" s="6">
        <f>F71*E71</f>
        <v>0</v>
      </c>
    </row>
    <row r="72" spans="1:7" x14ac:dyDescent="0.25">
      <c r="A72" s="5">
        <v>71</v>
      </c>
      <c r="B72" s="5" t="s">
        <v>52</v>
      </c>
      <c r="C72" s="5" t="s">
        <v>131</v>
      </c>
      <c r="D72" s="3">
        <v>1</v>
      </c>
      <c r="E72" s="6">
        <v>4.1219999999999999</v>
      </c>
      <c r="F72" s="3">
        <v>0</v>
      </c>
      <c r="G72" s="6">
        <f>F72*E72</f>
        <v>0</v>
      </c>
    </row>
    <row r="73" spans="1:7" x14ac:dyDescent="0.25">
      <c r="A73" s="5">
        <v>72</v>
      </c>
      <c r="B73" s="5" t="s">
        <v>43</v>
      </c>
      <c r="C73" s="5" t="s">
        <v>130</v>
      </c>
      <c r="D73" s="3">
        <v>24</v>
      </c>
      <c r="E73" s="6">
        <v>4.0200000000000005</v>
      </c>
      <c r="F73" s="3">
        <v>0</v>
      </c>
      <c r="G73" s="6">
        <f>F73*E73</f>
        <v>0</v>
      </c>
    </row>
    <row r="74" spans="1:7" x14ac:dyDescent="0.25">
      <c r="A74" s="5">
        <v>73</v>
      </c>
      <c r="B74" s="5" t="s">
        <v>50</v>
      </c>
      <c r="C74" s="5" t="s">
        <v>131</v>
      </c>
      <c r="D74" s="3">
        <v>2</v>
      </c>
      <c r="E74" s="6">
        <v>3.9732000000000003</v>
      </c>
      <c r="F74" s="3">
        <v>0</v>
      </c>
      <c r="G74" s="6">
        <f>F74*E74</f>
        <v>0</v>
      </c>
    </row>
    <row r="75" spans="1:7" x14ac:dyDescent="0.25">
      <c r="A75" s="5">
        <v>74</v>
      </c>
      <c r="B75" s="5" t="s">
        <v>98</v>
      </c>
      <c r="C75" s="1" t="s">
        <v>128</v>
      </c>
      <c r="D75" s="3">
        <v>1</v>
      </c>
      <c r="E75" s="6">
        <v>3.9672000000000001</v>
      </c>
      <c r="F75" s="3">
        <v>0</v>
      </c>
      <c r="G75" s="6">
        <f>F75*E75</f>
        <v>0</v>
      </c>
    </row>
    <row r="76" spans="1:7" x14ac:dyDescent="0.25">
      <c r="A76" s="5">
        <v>75</v>
      </c>
      <c r="B76" s="5" t="s">
        <v>35</v>
      </c>
      <c r="C76" s="5" t="s">
        <v>130</v>
      </c>
      <c r="D76" s="3">
        <v>6</v>
      </c>
      <c r="E76" s="6">
        <v>3.9504000000000006</v>
      </c>
      <c r="F76" s="3">
        <v>0</v>
      </c>
      <c r="G76" s="6">
        <f>F76*E76</f>
        <v>0</v>
      </c>
    </row>
    <row r="77" spans="1:7" x14ac:dyDescent="0.25">
      <c r="A77" s="5">
        <v>76</v>
      </c>
      <c r="B77" s="5" t="s">
        <v>10</v>
      </c>
      <c r="C77" s="5" t="s">
        <v>127</v>
      </c>
      <c r="D77" s="3">
        <v>12</v>
      </c>
      <c r="E77" s="6">
        <v>3.9083999999999999</v>
      </c>
      <c r="F77" s="3">
        <v>0</v>
      </c>
      <c r="G77" s="6">
        <f>F77*E77</f>
        <v>0</v>
      </c>
    </row>
    <row r="78" spans="1:7" x14ac:dyDescent="0.25">
      <c r="A78" s="5">
        <v>77</v>
      </c>
      <c r="B78" s="5" t="s">
        <v>12</v>
      </c>
      <c r="C78" s="5" t="s">
        <v>127</v>
      </c>
      <c r="D78" s="3">
        <v>9</v>
      </c>
      <c r="E78" s="6">
        <v>3.9083999999999999</v>
      </c>
      <c r="F78" s="3">
        <v>0</v>
      </c>
      <c r="G78" s="6">
        <f>F78*E78</f>
        <v>0</v>
      </c>
    </row>
    <row r="79" spans="1:7" x14ac:dyDescent="0.25">
      <c r="A79" s="5">
        <v>78</v>
      </c>
      <c r="B79" s="5" t="s">
        <v>42</v>
      </c>
      <c r="C79" s="5" t="s">
        <v>130</v>
      </c>
      <c r="D79" s="3">
        <v>65</v>
      </c>
      <c r="E79" s="6">
        <v>3.8940000000000041</v>
      </c>
      <c r="F79" s="3">
        <v>0</v>
      </c>
      <c r="G79" s="6">
        <f>F79*E79</f>
        <v>0</v>
      </c>
    </row>
    <row r="80" spans="1:7" x14ac:dyDescent="0.25">
      <c r="A80" s="5">
        <v>79</v>
      </c>
      <c r="B80" s="5" t="s">
        <v>105</v>
      </c>
      <c r="C80" s="1" t="s">
        <v>128</v>
      </c>
      <c r="D80" s="3">
        <v>17</v>
      </c>
      <c r="E80" s="6">
        <v>3.8832000000000004</v>
      </c>
      <c r="F80" s="3">
        <v>0</v>
      </c>
      <c r="G80" s="6">
        <f>F80*E80</f>
        <v>0</v>
      </c>
    </row>
    <row r="81" spans="1:7" x14ac:dyDescent="0.25">
      <c r="A81" s="5">
        <v>80</v>
      </c>
      <c r="B81" s="5" t="s">
        <v>41</v>
      </c>
      <c r="C81" s="5" t="s">
        <v>130</v>
      </c>
      <c r="D81" s="3">
        <v>1</v>
      </c>
      <c r="E81" s="6">
        <v>3.8532000000000002</v>
      </c>
      <c r="F81" s="3">
        <v>0</v>
      </c>
      <c r="G81" s="6">
        <f>F81*E81</f>
        <v>0</v>
      </c>
    </row>
    <row r="82" spans="1:7" x14ac:dyDescent="0.25">
      <c r="A82" s="5">
        <v>81</v>
      </c>
      <c r="B82" s="5" t="s">
        <v>49</v>
      </c>
      <c r="C82" s="5" t="s">
        <v>131</v>
      </c>
      <c r="D82" s="3">
        <v>11</v>
      </c>
      <c r="E82" s="6">
        <v>3.7967999999999988</v>
      </c>
      <c r="F82" s="3">
        <v>0</v>
      </c>
      <c r="G82" s="6">
        <f>F82*E82</f>
        <v>0</v>
      </c>
    </row>
    <row r="83" spans="1:7" x14ac:dyDescent="0.25">
      <c r="A83" s="5">
        <v>82</v>
      </c>
      <c r="B83" s="5" t="s">
        <v>37</v>
      </c>
      <c r="C83" s="5" t="s">
        <v>130</v>
      </c>
      <c r="D83" s="3">
        <v>11</v>
      </c>
      <c r="E83" s="6">
        <v>3.7704000000000018</v>
      </c>
      <c r="F83" s="3">
        <v>0</v>
      </c>
      <c r="G83" s="6">
        <f>F83*E83</f>
        <v>0</v>
      </c>
    </row>
    <row r="84" spans="1:7" x14ac:dyDescent="0.25">
      <c r="A84" s="5">
        <v>83</v>
      </c>
      <c r="B84" s="5" t="s">
        <v>97</v>
      </c>
      <c r="C84" s="1" t="s">
        <v>128</v>
      </c>
      <c r="D84" s="3">
        <v>8</v>
      </c>
      <c r="E84" s="6">
        <v>3.7452000000000005</v>
      </c>
      <c r="F84" s="3">
        <v>0</v>
      </c>
      <c r="G84" s="6">
        <f>F84*E84</f>
        <v>0</v>
      </c>
    </row>
    <row r="85" spans="1:7" x14ac:dyDescent="0.25">
      <c r="A85" s="5">
        <v>84</v>
      </c>
      <c r="B85" s="5" t="s">
        <v>13</v>
      </c>
      <c r="C85" s="5" t="s">
        <v>127</v>
      </c>
      <c r="D85" s="3">
        <v>1</v>
      </c>
      <c r="E85" s="6">
        <v>3.7056000000000004</v>
      </c>
      <c r="F85" s="3">
        <v>0</v>
      </c>
      <c r="G85" s="6">
        <f>F85*E85</f>
        <v>0</v>
      </c>
    </row>
    <row r="86" spans="1:7" x14ac:dyDescent="0.25">
      <c r="A86" s="5">
        <v>85</v>
      </c>
      <c r="B86" s="5" t="s">
        <v>32</v>
      </c>
      <c r="C86" s="5" t="s">
        <v>130</v>
      </c>
      <c r="D86" s="3">
        <v>21</v>
      </c>
      <c r="E86" s="6">
        <v>3.6204000000000018</v>
      </c>
      <c r="F86" s="3">
        <v>0</v>
      </c>
      <c r="G86" s="6">
        <f>F86*E86</f>
        <v>0</v>
      </c>
    </row>
    <row r="87" spans="1:7" x14ac:dyDescent="0.25">
      <c r="A87" s="5">
        <v>86</v>
      </c>
      <c r="B87" s="5" t="s">
        <v>28</v>
      </c>
      <c r="C87" s="5" t="s">
        <v>130</v>
      </c>
      <c r="D87" s="3">
        <v>7</v>
      </c>
      <c r="E87" s="6">
        <v>3.5652000000000004</v>
      </c>
      <c r="F87" s="3">
        <v>0</v>
      </c>
      <c r="G87" s="6">
        <f>F87*E87</f>
        <v>0</v>
      </c>
    </row>
    <row r="88" spans="1:7" x14ac:dyDescent="0.25">
      <c r="A88" s="5">
        <v>87</v>
      </c>
      <c r="B88" s="5" t="s">
        <v>23</v>
      </c>
      <c r="C88" s="5" t="s">
        <v>130</v>
      </c>
      <c r="D88" s="3">
        <v>1</v>
      </c>
      <c r="E88" s="6">
        <v>3.4824000000000002</v>
      </c>
      <c r="F88" s="3">
        <v>0</v>
      </c>
      <c r="G88" s="6">
        <f>F88*E88</f>
        <v>0</v>
      </c>
    </row>
    <row r="89" spans="1:7" x14ac:dyDescent="0.25">
      <c r="A89" s="5">
        <v>88</v>
      </c>
      <c r="B89" s="5" t="s">
        <v>25</v>
      </c>
      <c r="C89" s="5" t="s">
        <v>130</v>
      </c>
      <c r="D89" s="3">
        <v>18</v>
      </c>
      <c r="E89" s="6">
        <v>3.4488000000000003</v>
      </c>
      <c r="F89" s="3">
        <v>0</v>
      </c>
      <c r="G89" s="6">
        <f>F89*E89</f>
        <v>0</v>
      </c>
    </row>
    <row r="90" spans="1:7" x14ac:dyDescent="0.25">
      <c r="A90" s="5">
        <v>89</v>
      </c>
      <c r="B90" s="5" t="s">
        <v>39</v>
      </c>
      <c r="C90" s="5" t="s">
        <v>130</v>
      </c>
      <c r="D90" s="3">
        <v>12</v>
      </c>
      <c r="E90" s="6">
        <v>3.4452000000000003</v>
      </c>
      <c r="F90" s="3">
        <v>0</v>
      </c>
      <c r="G90" s="6">
        <f>F90*E90</f>
        <v>0</v>
      </c>
    </row>
    <row r="91" spans="1:7" x14ac:dyDescent="0.25">
      <c r="A91" s="5">
        <v>90</v>
      </c>
      <c r="B91" s="5" t="s">
        <v>44</v>
      </c>
      <c r="C91" s="5" t="s">
        <v>130</v>
      </c>
      <c r="D91" s="3">
        <v>1</v>
      </c>
      <c r="E91" s="6">
        <v>3.4200000000000004</v>
      </c>
      <c r="F91" s="3">
        <v>0</v>
      </c>
      <c r="G91" s="6">
        <f>F91*E91</f>
        <v>0</v>
      </c>
    </row>
    <row r="92" spans="1:7" x14ac:dyDescent="0.25">
      <c r="A92" s="5">
        <v>91</v>
      </c>
      <c r="B92" s="5" t="s">
        <v>9</v>
      </c>
      <c r="C92" s="5" t="s">
        <v>127</v>
      </c>
      <c r="D92" s="3">
        <v>8</v>
      </c>
      <c r="E92" s="6">
        <v>3.3839999999999995</v>
      </c>
      <c r="F92" s="3">
        <v>0</v>
      </c>
      <c r="G92" s="6">
        <f>F92*E92</f>
        <v>0</v>
      </c>
    </row>
    <row r="93" spans="1:7" x14ac:dyDescent="0.25">
      <c r="A93" s="5">
        <v>92</v>
      </c>
      <c r="B93" s="5" t="s">
        <v>11</v>
      </c>
      <c r="C93" s="5" t="s">
        <v>127</v>
      </c>
      <c r="D93" s="3">
        <v>7</v>
      </c>
      <c r="E93" s="6">
        <v>3.3839999999999995</v>
      </c>
      <c r="F93" s="3">
        <v>0</v>
      </c>
      <c r="G93" s="6">
        <f>F93*E93</f>
        <v>0</v>
      </c>
    </row>
    <row r="94" spans="1:7" x14ac:dyDescent="0.25">
      <c r="A94" s="5">
        <v>93</v>
      </c>
      <c r="B94" s="5" t="s">
        <v>91</v>
      </c>
      <c r="C94" s="1" t="s">
        <v>128</v>
      </c>
      <c r="D94" s="3">
        <v>1</v>
      </c>
      <c r="E94" s="6">
        <v>3.3612000000000002</v>
      </c>
      <c r="F94" s="3">
        <v>0</v>
      </c>
      <c r="G94" s="6">
        <f>F94*E94</f>
        <v>0</v>
      </c>
    </row>
    <row r="95" spans="1:7" x14ac:dyDescent="0.25">
      <c r="A95" s="5">
        <v>94</v>
      </c>
      <c r="B95" s="5" t="s">
        <v>92</v>
      </c>
      <c r="C95" s="1" t="s">
        <v>128</v>
      </c>
      <c r="D95" s="3">
        <v>1</v>
      </c>
      <c r="E95" s="6">
        <v>3.3612000000000002</v>
      </c>
      <c r="F95" s="3">
        <v>0</v>
      </c>
      <c r="G95" s="6">
        <f>F95*E95</f>
        <v>0</v>
      </c>
    </row>
    <row r="96" spans="1:7" x14ac:dyDescent="0.25">
      <c r="A96" s="5">
        <v>95</v>
      </c>
      <c r="B96" s="5" t="s">
        <v>90</v>
      </c>
      <c r="C96" s="1" t="s">
        <v>128</v>
      </c>
      <c r="D96" s="3">
        <v>18</v>
      </c>
      <c r="E96" s="6">
        <v>3.3611999999999993</v>
      </c>
      <c r="F96" s="3">
        <v>0</v>
      </c>
      <c r="G96" s="6">
        <f>F96*E96</f>
        <v>0</v>
      </c>
    </row>
    <row r="97" spans="1:7" x14ac:dyDescent="0.25">
      <c r="A97" s="5">
        <v>96</v>
      </c>
      <c r="B97" s="5" t="s">
        <v>34</v>
      </c>
      <c r="C97" s="5" t="s">
        <v>130</v>
      </c>
      <c r="D97" s="3">
        <v>29</v>
      </c>
      <c r="E97" s="6">
        <v>3.3611999999999993</v>
      </c>
      <c r="F97" s="3">
        <v>0</v>
      </c>
      <c r="G97" s="6">
        <f>F97*E97</f>
        <v>0</v>
      </c>
    </row>
    <row r="98" spans="1:7" x14ac:dyDescent="0.25">
      <c r="A98" s="5">
        <v>97</v>
      </c>
      <c r="B98" s="5" t="s">
        <v>40</v>
      </c>
      <c r="C98" s="5" t="s">
        <v>130</v>
      </c>
      <c r="D98" s="3">
        <v>4</v>
      </c>
      <c r="E98" s="6">
        <v>3.3432000000000004</v>
      </c>
      <c r="F98" s="3">
        <v>0</v>
      </c>
      <c r="G98" s="6">
        <f>F98*E98</f>
        <v>0</v>
      </c>
    </row>
    <row r="99" spans="1:7" x14ac:dyDescent="0.25">
      <c r="A99" s="5">
        <v>98</v>
      </c>
      <c r="B99" s="5" t="s">
        <v>22</v>
      </c>
      <c r="C99" s="5" t="s">
        <v>130</v>
      </c>
      <c r="D99" s="3">
        <v>2</v>
      </c>
      <c r="E99" s="6">
        <v>3.3095999999999997</v>
      </c>
      <c r="F99" s="3">
        <v>0</v>
      </c>
      <c r="G99" s="6">
        <f>F99*E99</f>
        <v>0</v>
      </c>
    </row>
    <row r="100" spans="1:7" x14ac:dyDescent="0.25">
      <c r="A100" s="5">
        <v>99</v>
      </c>
      <c r="B100" s="5" t="s">
        <v>38</v>
      </c>
      <c r="C100" s="5" t="s">
        <v>130</v>
      </c>
      <c r="D100" s="3">
        <v>1</v>
      </c>
      <c r="E100" s="6">
        <v>3.2928000000000006</v>
      </c>
      <c r="F100" s="3">
        <v>0</v>
      </c>
      <c r="G100" s="6">
        <f>F100*E100</f>
        <v>0</v>
      </c>
    </row>
    <row r="101" spans="1:7" x14ac:dyDescent="0.25">
      <c r="A101" s="5">
        <v>100</v>
      </c>
      <c r="B101" s="5" t="s">
        <v>29</v>
      </c>
      <c r="C101" s="5" t="s">
        <v>130</v>
      </c>
      <c r="D101" s="3">
        <v>23</v>
      </c>
      <c r="E101" s="6">
        <v>3.2760000000000007</v>
      </c>
      <c r="F101" s="3">
        <v>0</v>
      </c>
      <c r="G101" s="6">
        <f>F101*E101</f>
        <v>0</v>
      </c>
    </row>
    <row r="102" spans="1:7" x14ac:dyDescent="0.25">
      <c r="A102" s="5">
        <v>101</v>
      </c>
      <c r="B102" s="5" t="s">
        <v>36</v>
      </c>
      <c r="C102" s="5" t="s">
        <v>130</v>
      </c>
      <c r="D102" s="3">
        <v>9</v>
      </c>
      <c r="E102" s="6">
        <v>3.2388000000000003</v>
      </c>
      <c r="F102" s="3">
        <v>0</v>
      </c>
      <c r="G102" s="6">
        <f>F102*E102</f>
        <v>0</v>
      </c>
    </row>
    <row r="103" spans="1:7" x14ac:dyDescent="0.25">
      <c r="A103" s="5">
        <v>102</v>
      </c>
      <c r="B103" s="5" t="s">
        <v>27</v>
      </c>
      <c r="C103" s="5" t="s">
        <v>130</v>
      </c>
      <c r="D103" s="3">
        <v>1</v>
      </c>
      <c r="E103" s="6">
        <v>3.1859999999999999</v>
      </c>
      <c r="F103" s="3">
        <v>0</v>
      </c>
      <c r="G103" s="6">
        <f>F103*E103</f>
        <v>0</v>
      </c>
    </row>
    <row r="104" spans="1:7" x14ac:dyDescent="0.25">
      <c r="A104" s="5">
        <v>103</v>
      </c>
      <c r="B104" s="5" t="s">
        <v>33</v>
      </c>
      <c r="C104" s="5" t="s">
        <v>130</v>
      </c>
      <c r="D104" s="3">
        <v>2</v>
      </c>
      <c r="E104" s="6">
        <v>3.1128</v>
      </c>
      <c r="F104" s="3">
        <v>0</v>
      </c>
      <c r="G104" s="6">
        <f>F104*E104</f>
        <v>0</v>
      </c>
    </row>
    <row r="105" spans="1:7" x14ac:dyDescent="0.25">
      <c r="A105" s="5">
        <v>104</v>
      </c>
      <c r="B105" s="5" t="s">
        <v>24</v>
      </c>
      <c r="C105" s="5" t="s">
        <v>130</v>
      </c>
      <c r="D105" s="3">
        <v>5</v>
      </c>
      <c r="E105" s="6">
        <v>3.0743999999999998</v>
      </c>
      <c r="F105" s="3">
        <v>0</v>
      </c>
      <c r="G105" s="6">
        <f>F105*E105</f>
        <v>0</v>
      </c>
    </row>
    <row r="106" spans="1:7" x14ac:dyDescent="0.25">
      <c r="A106" s="5">
        <v>105</v>
      </c>
      <c r="B106" s="5" t="s">
        <v>31</v>
      </c>
      <c r="C106" s="5" t="s">
        <v>130</v>
      </c>
      <c r="D106" s="3">
        <v>1</v>
      </c>
      <c r="E106" s="6">
        <v>3.0108000000000001</v>
      </c>
      <c r="F106" s="3">
        <v>0</v>
      </c>
      <c r="G106" s="6">
        <f>F106*E106</f>
        <v>0</v>
      </c>
    </row>
    <row r="107" spans="1:7" x14ac:dyDescent="0.25">
      <c r="A107" s="5">
        <v>106</v>
      </c>
      <c r="B107" s="5" t="s">
        <v>87</v>
      </c>
      <c r="C107" s="1" t="s">
        <v>128</v>
      </c>
      <c r="D107" s="3">
        <v>1</v>
      </c>
      <c r="E107" s="6">
        <v>2.9652000000000003</v>
      </c>
      <c r="F107" s="3">
        <v>0</v>
      </c>
      <c r="G107" s="6">
        <f>F107*E107</f>
        <v>0</v>
      </c>
    </row>
    <row r="108" spans="1:7" x14ac:dyDescent="0.25">
      <c r="A108" s="5">
        <v>107</v>
      </c>
      <c r="B108" s="5" t="s">
        <v>88</v>
      </c>
      <c r="C108" s="1" t="s">
        <v>128</v>
      </c>
      <c r="D108" s="3">
        <v>3</v>
      </c>
      <c r="E108" s="6">
        <v>2.9651999999999998</v>
      </c>
      <c r="F108" s="3">
        <v>0</v>
      </c>
      <c r="G108" s="6">
        <f>F108*E108</f>
        <v>0</v>
      </c>
    </row>
    <row r="109" spans="1:7" x14ac:dyDescent="0.25">
      <c r="A109" s="5">
        <v>108</v>
      </c>
      <c r="B109" s="5" t="s">
        <v>4</v>
      </c>
      <c r="C109" s="5" t="s">
        <v>127</v>
      </c>
      <c r="D109" s="3">
        <v>4</v>
      </c>
      <c r="E109" s="6">
        <v>2.9604000000000004</v>
      </c>
      <c r="F109" s="3">
        <v>0</v>
      </c>
      <c r="G109" s="6">
        <f>F109*E109</f>
        <v>0</v>
      </c>
    </row>
    <row r="110" spans="1:7" x14ac:dyDescent="0.25">
      <c r="A110" s="5">
        <v>109</v>
      </c>
      <c r="B110" s="5" t="s">
        <v>14</v>
      </c>
      <c r="C110" s="5" t="s">
        <v>127</v>
      </c>
      <c r="D110" s="3">
        <v>9</v>
      </c>
      <c r="E110" s="6">
        <v>2.9580000000000002</v>
      </c>
      <c r="F110" s="3">
        <v>0</v>
      </c>
      <c r="G110" s="6">
        <f>F110*E110</f>
        <v>0</v>
      </c>
    </row>
    <row r="111" spans="1:7" x14ac:dyDescent="0.25">
      <c r="A111" s="5">
        <v>110</v>
      </c>
      <c r="B111" s="5" t="s">
        <v>26</v>
      </c>
      <c r="C111" s="5" t="s">
        <v>130</v>
      </c>
      <c r="D111" s="3">
        <v>2</v>
      </c>
      <c r="E111" s="6">
        <v>2.9207999999999998</v>
      </c>
      <c r="F111" s="3">
        <v>0</v>
      </c>
      <c r="G111" s="6">
        <f>F111*E111</f>
        <v>0</v>
      </c>
    </row>
    <row r="112" spans="1:7" x14ac:dyDescent="0.25">
      <c r="A112" s="5">
        <v>111</v>
      </c>
      <c r="B112" s="5" t="s">
        <v>30</v>
      </c>
      <c r="C112" s="5" t="s">
        <v>130</v>
      </c>
      <c r="D112" s="3">
        <v>9</v>
      </c>
      <c r="E112" s="6">
        <v>2.8980000000000001</v>
      </c>
      <c r="F112" s="3">
        <v>0</v>
      </c>
      <c r="G112" s="6">
        <f>F112*E112</f>
        <v>0</v>
      </c>
    </row>
    <row r="113" spans="1:7" x14ac:dyDescent="0.25">
      <c r="A113" s="5">
        <v>112</v>
      </c>
      <c r="B113" s="5" t="s">
        <v>3</v>
      </c>
      <c r="C113" s="5" t="s">
        <v>127</v>
      </c>
      <c r="D113" s="3">
        <v>2</v>
      </c>
      <c r="E113" s="6">
        <v>2.8752</v>
      </c>
      <c r="F113" s="3">
        <v>0</v>
      </c>
      <c r="G113" s="6">
        <f>F113*E113</f>
        <v>0</v>
      </c>
    </row>
    <row r="114" spans="1:7" x14ac:dyDescent="0.25">
      <c r="A114" s="5">
        <v>113</v>
      </c>
      <c r="B114" s="5" t="s">
        <v>89</v>
      </c>
      <c r="C114" s="1" t="s">
        <v>128</v>
      </c>
      <c r="D114" s="3">
        <v>267</v>
      </c>
      <c r="E114" s="6">
        <v>2.7972000000000112</v>
      </c>
      <c r="F114" s="3">
        <v>0</v>
      </c>
      <c r="G114" s="6">
        <f>F114*E114</f>
        <v>0</v>
      </c>
    </row>
    <row r="115" spans="1:7" x14ac:dyDescent="0.25">
      <c r="A115" s="5">
        <v>114</v>
      </c>
      <c r="B115" s="5" t="s">
        <v>16</v>
      </c>
      <c r="C115" s="5" t="s">
        <v>127</v>
      </c>
      <c r="D115" s="3">
        <v>77</v>
      </c>
      <c r="E115" s="6">
        <v>2.7419999999999969</v>
      </c>
      <c r="F115" s="3">
        <v>0</v>
      </c>
      <c r="G115" s="6">
        <f>F115*E115</f>
        <v>0</v>
      </c>
    </row>
    <row r="116" spans="1:7" x14ac:dyDescent="0.25">
      <c r="A116" s="5">
        <v>115</v>
      </c>
      <c r="B116" s="5" t="s">
        <v>15</v>
      </c>
      <c r="C116" s="5" t="s">
        <v>127</v>
      </c>
      <c r="D116" s="3">
        <v>6</v>
      </c>
      <c r="E116" s="6">
        <v>2.6424000000000003</v>
      </c>
      <c r="F116" s="3">
        <v>0</v>
      </c>
      <c r="G116" s="6">
        <f>F116*E116</f>
        <v>0</v>
      </c>
    </row>
    <row r="117" spans="1:7" x14ac:dyDescent="0.25">
      <c r="A117" s="5">
        <v>116</v>
      </c>
      <c r="B117" s="5" t="s">
        <v>8</v>
      </c>
      <c r="C117" s="5" t="s">
        <v>127</v>
      </c>
      <c r="D117" s="3">
        <v>34</v>
      </c>
      <c r="E117" s="6">
        <v>2.4000000000000004</v>
      </c>
      <c r="F117" s="3">
        <v>0</v>
      </c>
      <c r="G117" s="6">
        <f>F117*E117</f>
        <v>0</v>
      </c>
    </row>
    <row r="118" spans="1:7" x14ac:dyDescent="0.25">
      <c r="A118" s="5">
        <v>117</v>
      </c>
      <c r="B118" s="5" t="s">
        <v>5</v>
      </c>
      <c r="C118" s="5" t="s">
        <v>127</v>
      </c>
      <c r="D118" s="3">
        <v>43</v>
      </c>
      <c r="E118" s="6">
        <v>2.16</v>
      </c>
      <c r="F118" s="3">
        <v>0</v>
      </c>
      <c r="G118" s="6">
        <f>F118*E118</f>
        <v>0</v>
      </c>
    </row>
    <row r="119" spans="1:7" x14ac:dyDescent="0.25">
      <c r="A119" s="5">
        <v>118</v>
      </c>
      <c r="B119" s="5" t="s">
        <v>7</v>
      </c>
      <c r="C119" s="5" t="s">
        <v>127</v>
      </c>
      <c r="D119" s="3">
        <v>15</v>
      </c>
      <c r="E119" s="6">
        <v>2.0219999999999998</v>
      </c>
      <c r="F119" s="3">
        <v>0</v>
      </c>
      <c r="G119" s="6">
        <f>F119*E119</f>
        <v>0</v>
      </c>
    </row>
    <row r="120" spans="1:7" x14ac:dyDescent="0.25">
      <c r="A120" s="5">
        <v>119</v>
      </c>
      <c r="B120" s="5" t="s">
        <v>6</v>
      </c>
      <c r="C120" s="5" t="s">
        <v>127</v>
      </c>
      <c r="D120" s="3">
        <v>10</v>
      </c>
      <c r="E120" s="6">
        <v>1.8359999999999999</v>
      </c>
      <c r="F120" s="3">
        <v>0</v>
      </c>
      <c r="G120" s="6">
        <f>F120*E120</f>
        <v>0</v>
      </c>
    </row>
    <row r="121" spans="1:7" x14ac:dyDescent="0.25">
      <c r="A121" s="5">
        <v>120</v>
      </c>
      <c r="B121" s="5" t="s">
        <v>2</v>
      </c>
      <c r="C121" s="5" t="s">
        <v>127</v>
      </c>
      <c r="D121" s="3">
        <v>16</v>
      </c>
      <c r="E121" s="6">
        <v>1.7532000000000008</v>
      </c>
      <c r="F121" s="3">
        <v>0</v>
      </c>
      <c r="G121" s="6">
        <f>F121*E121</f>
        <v>0</v>
      </c>
    </row>
    <row r="122" spans="1:7" x14ac:dyDescent="0.25">
      <c r="A122" s="5">
        <v>121</v>
      </c>
      <c r="B122" s="5" t="s">
        <v>1</v>
      </c>
      <c r="C122" s="5" t="s">
        <v>127</v>
      </c>
      <c r="D122" s="3">
        <v>16</v>
      </c>
      <c r="E122" s="6">
        <v>1.5</v>
      </c>
      <c r="F122" s="3">
        <v>0</v>
      </c>
      <c r="G122" s="6">
        <f>F122*E122</f>
        <v>0</v>
      </c>
    </row>
    <row r="123" spans="1:7" ht="6.75" customHeight="1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7" t="s">
        <v>125</v>
      </c>
      <c r="C124" s="7"/>
      <c r="D124" s="4">
        <f>SUM(D2:D123)</f>
        <v>1565</v>
      </c>
      <c r="E124" s="3"/>
      <c r="F124" s="4">
        <f>SUM(F2:F123)</f>
        <v>0</v>
      </c>
      <c r="G124" s="8">
        <f>SUM(G2:G123)</f>
        <v>0</v>
      </c>
    </row>
  </sheetData>
  <autoFilter ref="A1:G1" xr:uid="{CD02BAB8-22ED-486B-9BBF-3146D1D46C6C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Michal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Gregovský</dc:creator>
  <cp:lastModifiedBy>PanGrega</cp:lastModifiedBy>
  <dcterms:created xsi:type="dcterms:W3CDTF">2019-06-11T14:22:38Z</dcterms:created>
  <dcterms:modified xsi:type="dcterms:W3CDTF">2019-07-02T09:18:35Z</dcterms:modified>
</cp:coreProperties>
</file>